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24000" windowHeight="9840"/>
  </bookViews>
  <sheets>
    <sheet name="Sheet1" sheetId="2" r:id="rId1"/>
  </sheets>
  <definedNames>
    <definedName name="_xlnm._FilterDatabase" localSheetId="0" hidden="1">Sheet1!$A$21:$H$24</definedName>
    <definedName name="_xlnm.Print_Titles" localSheetId="0">Sheet1!$2:$2</definedName>
  </definedNames>
  <calcPr calcId="144525"/>
</workbook>
</file>

<file path=xl/calcChain.xml><?xml version="1.0" encoding="utf-8"?>
<calcChain xmlns="http://schemas.openxmlformats.org/spreadsheetml/2006/main">
  <c r="F85" i="2" l="1"/>
  <c r="F86" i="2"/>
  <c r="F84" i="2"/>
  <c r="F36" i="2"/>
  <c r="F38" i="2"/>
  <c r="F40" i="2"/>
  <c r="F37" i="2"/>
  <c r="F39" i="2"/>
  <c r="F50" i="2"/>
  <c r="F41" i="2"/>
  <c r="F42" i="2"/>
  <c r="F51" i="2"/>
  <c r="F45" i="2"/>
  <c r="F49" i="2"/>
  <c r="F43" i="2"/>
  <c r="F46" i="2"/>
  <c r="F47" i="2"/>
  <c r="F48" i="2"/>
  <c r="F52" i="2"/>
  <c r="F44" i="2"/>
  <c r="F71" i="2"/>
  <c r="F66" i="2"/>
  <c r="F68" i="2"/>
  <c r="F83" i="2"/>
  <c r="F72" i="2"/>
  <c r="F81" i="2"/>
  <c r="F70" i="2"/>
  <c r="F74" i="2"/>
  <c r="F55" i="2"/>
  <c r="F75" i="2"/>
  <c r="F76" i="2"/>
  <c r="F69" i="2"/>
  <c r="F65" i="2"/>
  <c r="F63" i="2"/>
  <c r="F80" i="2"/>
  <c r="F64" i="2"/>
  <c r="F57" i="2"/>
  <c r="F67" i="2"/>
  <c r="F62" i="2"/>
  <c r="F58" i="2"/>
  <c r="F77" i="2"/>
  <c r="F60" i="2"/>
  <c r="F73" i="2"/>
  <c r="F78" i="2"/>
  <c r="F59" i="2"/>
  <c r="F82" i="2"/>
  <c r="F53" i="2"/>
  <c r="F56" i="2"/>
  <c r="F61" i="2"/>
  <c r="F79" i="2"/>
  <c r="F54" i="2"/>
  <c r="F35" i="2"/>
  <c r="F31" i="2"/>
  <c r="F15" i="2"/>
  <c r="F12" i="2"/>
  <c r="F3" i="2"/>
  <c r="F14" i="2"/>
  <c r="F16" i="2"/>
  <c r="F9" i="2"/>
  <c r="F18" i="2"/>
  <c r="F19" i="2"/>
  <c r="F4" i="2"/>
  <c r="F17" i="2"/>
  <c r="F13" i="2"/>
  <c r="F10" i="2"/>
  <c r="F8" i="2"/>
  <c r="F6" i="2"/>
  <c r="F20" i="2"/>
  <c r="F5" i="2"/>
  <c r="F7" i="2"/>
  <c r="F24" i="2"/>
  <c r="F23" i="2"/>
  <c r="F22" i="2"/>
  <c r="F21" i="2"/>
  <c r="F25" i="2"/>
  <c r="F26" i="2"/>
  <c r="F27" i="2"/>
  <c r="F28" i="2"/>
  <c r="F29" i="2"/>
  <c r="F30" i="2"/>
  <c r="F32" i="2"/>
  <c r="F33" i="2"/>
  <c r="F34" i="2"/>
  <c r="F11" i="2"/>
</calcChain>
</file>

<file path=xl/sharedStrings.xml><?xml version="1.0" encoding="utf-8"?>
<sst xmlns="http://schemas.openxmlformats.org/spreadsheetml/2006/main" count="346" uniqueCount="117">
  <si>
    <t>姓名</t>
  </si>
  <si>
    <t>性别</t>
  </si>
  <si>
    <t>岗位</t>
  </si>
  <si>
    <t>宋静</t>
  </si>
  <si>
    <t>女</t>
  </si>
  <si>
    <t>语文教师B岗位</t>
  </si>
  <si>
    <t>韩春华</t>
  </si>
  <si>
    <t>王俞琳</t>
  </si>
  <si>
    <t>赵晓璇</t>
  </si>
  <si>
    <t>语文教师A岗位</t>
  </si>
  <si>
    <t>蔡佳佳</t>
  </si>
  <si>
    <t>王汝玲</t>
  </si>
  <si>
    <t>姜林杉</t>
  </si>
  <si>
    <t>杨阿真</t>
  </si>
  <si>
    <t>语文教师D岗位</t>
  </si>
  <si>
    <t>李成成</t>
  </si>
  <si>
    <t>孙潇潇</t>
  </si>
  <si>
    <t>何东梅</t>
  </si>
  <si>
    <t>语文教师C岗位</t>
  </si>
  <si>
    <t>王璐婕</t>
  </si>
  <si>
    <t>宫紫钰</t>
  </si>
  <si>
    <t>马婷婷</t>
  </si>
  <si>
    <t>刘慧</t>
  </si>
  <si>
    <t>蒙婷</t>
  </si>
  <si>
    <t>董小蕾</t>
  </si>
  <si>
    <t>岳巧瑗</t>
  </si>
  <si>
    <t>笔试成绩</t>
  </si>
  <si>
    <t>面试成绩</t>
  </si>
  <si>
    <t>总成绩</t>
  </si>
  <si>
    <t>林聪聪</t>
  </si>
  <si>
    <t>数学教师B岗位</t>
  </si>
  <si>
    <t>石高楠</t>
  </si>
  <si>
    <t>男</t>
  </si>
  <si>
    <t>李亚雯</t>
  </si>
  <si>
    <t>数学教师A岗位</t>
  </si>
  <si>
    <t>林美宁</t>
  </si>
  <si>
    <t>贾志杰</t>
  </si>
  <si>
    <t>地理教师A岗位</t>
  </si>
  <si>
    <t>周先燕</t>
  </si>
  <si>
    <t>地理教师B岗位</t>
  </si>
  <si>
    <t>谭秀珍</t>
  </si>
  <si>
    <t>于琳琳</t>
  </si>
  <si>
    <t>于群</t>
  </si>
  <si>
    <t>物理教师A岗位</t>
  </si>
  <si>
    <t>郑德虎</t>
  </si>
  <si>
    <t>物理教师B岗位</t>
  </si>
  <si>
    <t>秦亚</t>
  </si>
  <si>
    <t>生物教师岗位</t>
  </si>
  <si>
    <t>高爽</t>
  </si>
  <si>
    <t>谭安迪</t>
  </si>
  <si>
    <t>郭丽</t>
  </si>
  <si>
    <t>/</t>
  </si>
  <si>
    <t>赛斌芸</t>
  </si>
  <si>
    <t>体育教师岗位</t>
  </si>
  <si>
    <t>范丙晓</t>
  </si>
  <si>
    <t>张玉衡</t>
  </si>
  <si>
    <t>音乐教师岗位</t>
  </si>
  <si>
    <t>林子榕</t>
  </si>
  <si>
    <t>闫震</t>
  </si>
  <si>
    <t>王茜</t>
  </si>
  <si>
    <t>谭惠心</t>
  </si>
  <si>
    <t>幼儿园教师A岗位</t>
  </si>
  <si>
    <t>黄潇怡</t>
  </si>
  <si>
    <t>于潞</t>
  </si>
  <si>
    <t>张荣</t>
  </si>
  <si>
    <t>崔萍</t>
  </si>
  <si>
    <t>刘永鑫</t>
  </si>
  <si>
    <t>陈金鸽</t>
  </si>
  <si>
    <t>任文宇</t>
  </si>
  <si>
    <t>蔡尚暄</t>
  </si>
  <si>
    <t>宋吉鹏</t>
  </si>
  <si>
    <t>单蕾</t>
  </si>
  <si>
    <t>李茜</t>
  </si>
  <si>
    <t>石秀慧</t>
  </si>
  <si>
    <t>幼儿园教师B岗位</t>
  </si>
  <si>
    <t>丛志隽</t>
  </si>
  <si>
    <t>姜东君</t>
  </si>
  <si>
    <t>黄丽艳</t>
  </si>
  <si>
    <t>李萍</t>
  </si>
  <si>
    <t>孙玲玲</t>
  </si>
  <si>
    <t>王维</t>
  </si>
  <si>
    <t>黄英英</t>
  </si>
  <si>
    <t>刘慧敏</t>
  </si>
  <si>
    <t>李佳君</t>
  </si>
  <si>
    <t>姜晓玉</t>
  </si>
  <si>
    <t>王莉莎</t>
  </si>
  <si>
    <t>丛佳</t>
  </si>
  <si>
    <t>崔洋</t>
  </si>
  <si>
    <t>王晓燕</t>
  </si>
  <si>
    <t>丛培静</t>
  </si>
  <si>
    <t>娄冰兵</t>
  </si>
  <si>
    <t>刘真真</t>
  </si>
  <si>
    <t>陈华博</t>
  </si>
  <si>
    <t>李紫燕</t>
  </si>
  <si>
    <t>隋茜茜</t>
  </si>
  <si>
    <t>吴丽</t>
  </si>
  <si>
    <t>于佳禾</t>
  </si>
  <si>
    <t>崔芙蓉</t>
  </si>
  <si>
    <t>田丽萍</t>
  </si>
  <si>
    <t>于淑娟</t>
  </si>
  <si>
    <t>于晓菲</t>
  </si>
  <si>
    <t>丛双双</t>
  </si>
  <si>
    <t>杨艳妮</t>
  </si>
  <si>
    <t>唐玲燕</t>
  </si>
  <si>
    <t>刘红</t>
  </si>
  <si>
    <t>李雪梅</t>
  </si>
  <si>
    <t>日语教师岗位</t>
  </si>
  <si>
    <t>脱慧桢</t>
  </si>
  <si>
    <t>刘秋容</t>
  </si>
  <si>
    <t>是否进入考察范围</t>
    <phoneticPr fontId="5" type="noConversion"/>
  </si>
  <si>
    <t>名次</t>
    <phoneticPr fontId="5" type="noConversion"/>
  </si>
  <si>
    <t>是</t>
    <phoneticPr fontId="5" type="noConversion"/>
  </si>
  <si>
    <t>否</t>
    <phoneticPr fontId="5" type="noConversion"/>
  </si>
  <si>
    <t>是</t>
    <phoneticPr fontId="5" type="noConversion"/>
  </si>
  <si>
    <t>否</t>
    <phoneticPr fontId="5" type="noConversion"/>
  </si>
  <si>
    <t>是</t>
    <phoneticPr fontId="5" type="noConversion"/>
  </si>
  <si>
    <t>2021年威海市文登区教育和体育局公开招聘中小学和幼儿园教师总成绩及进入考察范围人员名单</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</si>
</sst>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0_ "/>
  </numFmts>
  <fonts count="9">
    <font>
      <sz val="11"/>
      <color theme="1"/>
      <name val="宋体"/>
      <charset val="134"/>
      <scheme val="minor"/>
    </font>
    <font>
      <sz val="12"/>
      <name val="宋体"/>
      <charset val="134"/>
    </font>
    <font>
      <sz val="11"/>
      <name val="宋体"/>
      <charset val="134"/>
      <scheme val="minor"/>
    </font>
    <font>
      <sz val="11"/>
      <color indexed="8"/>
      <name val="宋体"/>
      <charset val="134"/>
    </font>
    <font>
      <sz val="11"/>
      <color theme="1"/>
      <name val="宋体"/>
      <charset val="134"/>
      <scheme val="minor"/>
    </font>
    <font>
      <sz val="9"/>
      <name val="宋体"/>
      <charset val="134"/>
      <scheme val="minor"/>
    </font>
    <font>
      <sz val="11"/>
      <color theme="1"/>
      <name val="宋体"/>
      <family val="3"/>
      <charset val="134"/>
      <scheme val="minor"/>
    </font>
    <font>
      <b/>
      <sz val="11"/>
      <color theme="1"/>
      <name val="宋体"/>
      <family val="3"/>
      <charset val="134"/>
      <scheme val="minor"/>
    </font>
    <font>
      <sz val="14"/>
      <color theme="1"/>
      <name val="方正小标宋简体"/>
      <family val="3"/>
      <charset val="134"/>
    </font>
  </fonts>
  <fills count="3">
    <fill>
      <patternFill patternType="none"/>
    </fill>
    <fill>
      <patternFill patternType="gray125"/>
    </fill>
    <fill>
      <patternFill patternType="solid">
        <fgColor rgb="FFFFFFCC"/>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thin">
        <color auto="1"/>
      </bottom>
      <diagonal/>
    </border>
  </borders>
  <cellStyleXfs count="3">
    <xf numFmtId="0" fontId="0" fillId="0" borderId="0"/>
    <xf numFmtId="0" fontId="3" fillId="2" borderId="3" applyNumberFormat="0" applyFont="0" applyAlignment="0" applyProtection="0">
      <alignment vertical="center"/>
    </xf>
    <xf numFmtId="0" fontId="4" fillId="0" borderId="0">
      <alignment vertical="center"/>
    </xf>
  </cellStyleXfs>
  <cellXfs count="19">
    <xf numFmtId="0" fontId="0" fillId="0" borderId="0" xfId="0"/>
    <xf numFmtId="0" fontId="0" fillId="0" borderId="0" xfId="0" applyAlignment="1">
      <alignment horizontal="center"/>
    </xf>
    <xf numFmtId="0" fontId="0" fillId="0" borderId="1" xfId="0" applyBorder="1" applyAlignment="1">
      <alignment horizontal="center"/>
    </xf>
    <xf numFmtId="49" fontId="0"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0" fillId="0" borderId="1" xfId="0" applyBorder="1" applyAlignment="1">
      <alignment horizontal="center" vertical="center"/>
    </xf>
    <xf numFmtId="49" fontId="2" fillId="0" borderId="1" xfId="0" applyNumberFormat="1"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176" fontId="0" fillId="0" borderId="1" xfId="0" applyNumberFormat="1" applyBorder="1" applyAlignment="1">
      <alignment horizontal="center"/>
    </xf>
    <xf numFmtId="176" fontId="0" fillId="0" borderId="0" xfId="0" applyNumberFormat="1"/>
    <xf numFmtId="0" fontId="0" fillId="0" borderId="0" xfId="0" applyAlignment="1">
      <alignment wrapText="1"/>
    </xf>
    <xf numFmtId="0" fontId="6" fillId="0" borderId="1" xfId="0" applyFont="1" applyBorder="1" applyAlignment="1">
      <alignment horizontal="center" wrapText="1"/>
    </xf>
    <xf numFmtId="0" fontId="7" fillId="0" borderId="1" xfId="0" applyFont="1" applyBorder="1" applyAlignment="1" applyProtection="1">
      <alignment horizontal="center" vertical="center"/>
      <protection locked="0"/>
    </xf>
    <xf numFmtId="0" fontId="7" fillId="0" borderId="0" xfId="0" applyFont="1" applyAlignment="1">
      <alignment horizontal="center"/>
    </xf>
    <xf numFmtId="0" fontId="7" fillId="0" borderId="1" xfId="0" applyFont="1" applyBorder="1" applyAlignment="1">
      <alignment horizontal="center" vertical="center"/>
    </xf>
    <xf numFmtId="176" fontId="7" fillId="0" borderId="1" xfId="0" applyNumberFormat="1" applyFont="1" applyBorder="1" applyAlignment="1">
      <alignment horizontal="center" vertical="center"/>
    </xf>
    <xf numFmtId="0" fontId="7" fillId="0" borderId="1" xfId="0" applyFont="1" applyBorder="1" applyAlignment="1">
      <alignment horizontal="center" vertical="center" wrapText="1"/>
    </xf>
    <xf numFmtId="0" fontId="8" fillId="0" borderId="4" xfId="0" applyFont="1" applyBorder="1" applyAlignment="1">
      <alignment horizontal="center" vertical="center"/>
    </xf>
  </cellXfs>
  <cellStyles count="3">
    <cellStyle name="常规" xfId="0" builtinId="0"/>
    <cellStyle name="常规 2" xfId="2"/>
    <cellStyle name="注释 2" xfId="1"/>
  </cellStyles>
  <dxfs count="0"/>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C8ECC8"/>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6"/>
  <sheetViews>
    <sheetView tabSelected="1" workbookViewId="0">
      <selection activeCell="K10" sqref="K10"/>
    </sheetView>
  </sheetViews>
  <sheetFormatPr defaultColWidth="9" defaultRowHeight="13.5"/>
  <cols>
    <col min="1" max="1" width="11.75" customWidth="1"/>
    <col min="2" max="2" width="9" customWidth="1"/>
    <col min="3" max="3" width="18.375" customWidth="1"/>
    <col min="4" max="5" width="13.25" customWidth="1"/>
    <col min="6" max="6" width="13.25" style="10" customWidth="1"/>
    <col min="7" max="7" width="10.875" customWidth="1"/>
    <col min="8" max="8" width="19.25" style="11" customWidth="1"/>
  </cols>
  <sheetData>
    <row r="1" spans="1:8" ht="39.75" customHeight="1">
      <c r="A1" s="18" t="s">
        <v>116</v>
      </c>
      <c r="B1" s="18"/>
      <c r="C1" s="18"/>
      <c r="D1" s="18"/>
      <c r="E1" s="18"/>
      <c r="F1" s="18"/>
      <c r="G1" s="18"/>
      <c r="H1" s="18"/>
    </row>
    <row r="2" spans="1:8" s="14" customFormat="1" ht="40.5" customHeight="1">
      <c r="A2" s="13" t="s">
        <v>0</v>
      </c>
      <c r="B2" s="13" t="s">
        <v>1</v>
      </c>
      <c r="C2" s="13" t="s">
        <v>2</v>
      </c>
      <c r="D2" s="15" t="s">
        <v>26</v>
      </c>
      <c r="E2" s="15" t="s">
        <v>27</v>
      </c>
      <c r="F2" s="16" t="s">
        <v>28</v>
      </c>
      <c r="G2" s="15" t="s">
        <v>110</v>
      </c>
      <c r="H2" s="17" t="s">
        <v>109</v>
      </c>
    </row>
    <row r="3" spans="1:8" s="1" customFormat="1" ht="15" customHeight="1">
      <c r="A3" s="3" t="s">
        <v>8</v>
      </c>
      <c r="B3" s="3" t="s">
        <v>4</v>
      </c>
      <c r="C3" s="3" t="s">
        <v>9</v>
      </c>
      <c r="D3" s="4">
        <v>72</v>
      </c>
      <c r="E3" s="2">
        <v>94.2</v>
      </c>
      <c r="F3" s="9">
        <f t="shared" ref="F3:F24" si="0">D3*0.5+E3*0.5</f>
        <v>83.1</v>
      </c>
      <c r="G3" s="2">
        <v>1</v>
      </c>
      <c r="H3" s="12" t="s">
        <v>111</v>
      </c>
    </row>
    <row r="4" spans="1:8" s="1" customFormat="1" ht="15" customHeight="1">
      <c r="A4" s="3" t="s">
        <v>16</v>
      </c>
      <c r="B4" s="3" t="s">
        <v>4</v>
      </c>
      <c r="C4" s="3" t="s">
        <v>9</v>
      </c>
      <c r="D4" s="4">
        <v>68</v>
      </c>
      <c r="E4" s="2">
        <v>89.6</v>
      </c>
      <c r="F4" s="9">
        <f t="shared" si="0"/>
        <v>78.8</v>
      </c>
      <c r="G4" s="2">
        <v>2</v>
      </c>
      <c r="H4" s="12" t="s">
        <v>111</v>
      </c>
    </row>
    <row r="5" spans="1:8" s="1" customFormat="1" ht="15" customHeight="1">
      <c r="A5" s="3" t="s">
        <v>24</v>
      </c>
      <c r="B5" s="3" t="s">
        <v>4</v>
      </c>
      <c r="C5" s="3" t="s">
        <v>9</v>
      </c>
      <c r="D5" s="4">
        <v>69</v>
      </c>
      <c r="E5" s="2">
        <v>86.4</v>
      </c>
      <c r="F5" s="9">
        <f t="shared" si="0"/>
        <v>77.7</v>
      </c>
      <c r="G5" s="2">
        <v>3</v>
      </c>
      <c r="H5" s="12" t="s">
        <v>111</v>
      </c>
    </row>
    <row r="6" spans="1:8" s="1" customFormat="1" ht="15" customHeight="1">
      <c r="A6" s="3" t="s">
        <v>22</v>
      </c>
      <c r="B6" s="3" t="s">
        <v>4</v>
      </c>
      <c r="C6" s="3" t="s">
        <v>9</v>
      </c>
      <c r="D6" s="4">
        <v>65</v>
      </c>
      <c r="E6" s="2">
        <v>86.2</v>
      </c>
      <c r="F6" s="9">
        <f t="shared" si="0"/>
        <v>75.599999999999994</v>
      </c>
      <c r="G6" s="2">
        <v>4</v>
      </c>
      <c r="H6" s="12" t="s">
        <v>111</v>
      </c>
    </row>
    <row r="7" spans="1:8" s="1" customFormat="1" ht="15" customHeight="1">
      <c r="A7" s="3" t="s">
        <v>25</v>
      </c>
      <c r="B7" s="3" t="s">
        <v>4</v>
      </c>
      <c r="C7" s="3" t="s">
        <v>9</v>
      </c>
      <c r="D7" s="4">
        <v>59</v>
      </c>
      <c r="E7" s="2">
        <v>90.2</v>
      </c>
      <c r="F7" s="9">
        <f t="shared" si="0"/>
        <v>74.599999999999994</v>
      </c>
      <c r="G7" s="2">
        <v>5</v>
      </c>
      <c r="H7" s="12" t="s">
        <v>111</v>
      </c>
    </row>
    <row r="8" spans="1:8" s="1" customFormat="1" ht="15" customHeight="1">
      <c r="A8" s="3" t="s">
        <v>21</v>
      </c>
      <c r="B8" s="3" t="s">
        <v>4</v>
      </c>
      <c r="C8" s="3" t="s">
        <v>9</v>
      </c>
      <c r="D8" s="4">
        <v>60</v>
      </c>
      <c r="E8" s="2">
        <v>82</v>
      </c>
      <c r="F8" s="9">
        <f t="shared" si="0"/>
        <v>71</v>
      </c>
      <c r="G8" s="2">
        <v>6</v>
      </c>
      <c r="H8" s="12" t="s">
        <v>112</v>
      </c>
    </row>
    <row r="9" spans="1:8" s="1" customFormat="1" ht="15" customHeight="1">
      <c r="A9" s="3" t="s">
        <v>12</v>
      </c>
      <c r="B9" s="3" t="s">
        <v>4</v>
      </c>
      <c r="C9" s="3" t="s">
        <v>9</v>
      </c>
      <c r="D9" s="4">
        <v>60</v>
      </c>
      <c r="E9" s="2">
        <v>80</v>
      </c>
      <c r="F9" s="9">
        <f t="shared" si="0"/>
        <v>70</v>
      </c>
      <c r="G9" s="2">
        <v>7</v>
      </c>
      <c r="H9" s="12" t="s">
        <v>112</v>
      </c>
    </row>
    <row r="10" spans="1:8" s="1" customFormat="1" ht="15" customHeight="1">
      <c r="A10" s="3" t="s">
        <v>20</v>
      </c>
      <c r="B10" s="3" t="s">
        <v>4</v>
      </c>
      <c r="C10" s="3" t="s">
        <v>9</v>
      </c>
      <c r="D10" s="4">
        <v>50</v>
      </c>
      <c r="E10" s="2">
        <v>81.599999999999994</v>
      </c>
      <c r="F10" s="9">
        <f t="shared" si="0"/>
        <v>65.8</v>
      </c>
      <c r="G10" s="2">
        <v>8</v>
      </c>
      <c r="H10" s="12" t="s">
        <v>112</v>
      </c>
    </row>
    <row r="11" spans="1:8" s="1" customFormat="1" ht="15" customHeight="1">
      <c r="A11" s="3" t="s">
        <v>3</v>
      </c>
      <c r="B11" s="3" t="s">
        <v>4</v>
      </c>
      <c r="C11" s="3" t="s">
        <v>5</v>
      </c>
      <c r="D11" s="4">
        <v>71</v>
      </c>
      <c r="E11" s="2">
        <v>91</v>
      </c>
      <c r="F11" s="9">
        <f t="shared" si="0"/>
        <v>81</v>
      </c>
      <c r="G11" s="2">
        <v>1</v>
      </c>
      <c r="H11" s="12" t="s">
        <v>111</v>
      </c>
    </row>
    <row r="12" spans="1:8" s="1" customFormat="1" ht="15" customHeight="1">
      <c r="A12" s="3" t="s">
        <v>7</v>
      </c>
      <c r="B12" s="3" t="s">
        <v>4</v>
      </c>
      <c r="C12" s="3" t="s">
        <v>5</v>
      </c>
      <c r="D12" s="4">
        <v>64</v>
      </c>
      <c r="E12" s="2">
        <v>89.4</v>
      </c>
      <c r="F12" s="9">
        <f t="shared" si="0"/>
        <v>76.7</v>
      </c>
      <c r="G12" s="2">
        <v>2</v>
      </c>
      <c r="H12" s="12" t="s">
        <v>111</v>
      </c>
    </row>
    <row r="13" spans="1:8" s="1" customFormat="1" ht="15" customHeight="1">
      <c r="A13" s="3" t="s">
        <v>19</v>
      </c>
      <c r="B13" s="3" t="s">
        <v>4</v>
      </c>
      <c r="C13" s="3" t="s">
        <v>5</v>
      </c>
      <c r="D13" s="4">
        <v>63</v>
      </c>
      <c r="E13" s="2">
        <v>86.6</v>
      </c>
      <c r="F13" s="9">
        <f t="shared" si="0"/>
        <v>74.8</v>
      </c>
      <c r="G13" s="2">
        <v>3</v>
      </c>
      <c r="H13" s="12" t="s">
        <v>111</v>
      </c>
    </row>
    <row r="14" spans="1:8" s="1" customFormat="1" ht="15" customHeight="1">
      <c r="A14" s="3" t="s">
        <v>10</v>
      </c>
      <c r="B14" s="3" t="s">
        <v>4</v>
      </c>
      <c r="C14" s="3" t="s">
        <v>5</v>
      </c>
      <c r="D14" s="4">
        <v>57</v>
      </c>
      <c r="E14" s="2">
        <v>86.4</v>
      </c>
      <c r="F14" s="9">
        <f t="shared" si="0"/>
        <v>71.7</v>
      </c>
      <c r="G14" s="2">
        <v>4</v>
      </c>
      <c r="H14" s="12" t="s">
        <v>112</v>
      </c>
    </row>
    <row r="15" spans="1:8" s="1" customFormat="1" ht="15" customHeight="1">
      <c r="A15" s="3" t="s">
        <v>6</v>
      </c>
      <c r="B15" s="3" t="s">
        <v>4</v>
      </c>
      <c r="C15" s="3" t="s">
        <v>5</v>
      </c>
      <c r="D15" s="4">
        <v>63</v>
      </c>
      <c r="E15" s="2">
        <v>77</v>
      </c>
      <c r="F15" s="9">
        <f t="shared" si="0"/>
        <v>70</v>
      </c>
      <c r="G15" s="2">
        <v>5</v>
      </c>
      <c r="H15" s="12" t="s">
        <v>112</v>
      </c>
    </row>
    <row r="16" spans="1:8" s="1" customFormat="1" ht="15" customHeight="1">
      <c r="A16" s="3" t="s">
        <v>11</v>
      </c>
      <c r="B16" s="3" t="s">
        <v>4</v>
      </c>
      <c r="C16" s="3" t="s">
        <v>5</v>
      </c>
      <c r="D16" s="4">
        <v>63</v>
      </c>
      <c r="E16" s="2">
        <v>71.8</v>
      </c>
      <c r="F16" s="9">
        <f t="shared" si="0"/>
        <v>67.400000000000006</v>
      </c>
      <c r="G16" s="2">
        <v>6</v>
      </c>
      <c r="H16" s="12" t="s">
        <v>112</v>
      </c>
    </row>
    <row r="17" spans="1:8" s="1" customFormat="1" ht="15" customHeight="1">
      <c r="A17" s="3" t="s">
        <v>17</v>
      </c>
      <c r="B17" s="3" t="s">
        <v>4</v>
      </c>
      <c r="C17" s="3" t="s">
        <v>18</v>
      </c>
      <c r="D17" s="4">
        <v>65</v>
      </c>
      <c r="E17" s="2">
        <v>84.4</v>
      </c>
      <c r="F17" s="9">
        <f t="shared" si="0"/>
        <v>74.7</v>
      </c>
      <c r="G17" s="2">
        <v>1</v>
      </c>
      <c r="H17" s="12" t="s">
        <v>111</v>
      </c>
    </row>
    <row r="18" spans="1:8" s="1" customFormat="1" ht="15" customHeight="1">
      <c r="A18" s="3" t="s">
        <v>13</v>
      </c>
      <c r="B18" s="3" t="s">
        <v>4</v>
      </c>
      <c r="C18" s="3" t="s">
        <v>14</v>
      </c>
      <c r="D18" s="4">
        <v>72</v>
      </c>
      <c r="E18" s="2">
        <v>80.8</v>
      </c>
      <c r="F18" s="9">
        <f t="shared" si="0"/>
        <v>76.400000000000006</v>
      </c>
      <c r="G18" s="2">
        <v>1</v>
      </c>
      <c r="H18" s="12" t="s">
        <v>111</v>
      </c>
    </row>
    <row r="19" spans="1:8" s="1" customFormat="1" ht="15" customHeight="1">
      <c r="A19" s="3" t="s">
        <v>15</v>
      </c>
      <c r="B19" s="3" t="s">
        <v>4</v>
      </c>
      <c r="C19" s="3" t="s">
        <v>14</v>
      </c>
      <c r="D19" s="4">
        <v>54</v>
      </c>
      <c r="E19" s="2">
        <v>89.6</v>
      </c>
      <c r="F19" s="9">
        <f t="shared" si="0"/>
        <v>71.8</v>
      </c>
      <c r="G19" s="2">
        <v>2</v>
      </c>
      <c r="H19" s="12" t="s">
        <v>113</v>
      </c>
    </row>
    <row r="20" spans="1:8" s="1" customFormat="1" ht="15" customHeight="1">
      <c r="A20" s="3" t="s">
        <v>23</v>
      </c>
      <c r="B20" s="3" t="s">
        <v>4</v>
      </c>
      <c r="C20" s="3" t="s">
        <v>14</v>
      </c>
      <c r="D20" s="4">
        <v>57</v>
      </c>
      <c r="E20" s="2">
        <v>75.8</v>
      </c>
      <c r="F20" s="9">
        <f t="shared" si="0"/>
        <v>66.400000000000006</v>
      </c>
      <c r="G20" s="2">
        <v>3</v>
      </c>
      <c r="H20" s="12" t="s">
        <v>112</v>
      </c>
    </row>
    <row r="21" spans="1:8" s="1" customFormat="1" ht="15" customHeight="1">
      <c r="A21" s="5" t="s">
        <v>35</v>
      </c>
      <c r="B21" s="5" t="s">
        <v>4</v>
      </c>
      <c r="C21" s="5" t="s">
        <v>34</v>
      </c>
      <c r="D21" s="2">
        <v>80</v>
      </c>
      <c r="E21" s="2">
        <v>87.63</v>
      </c>
      <c r="F21" s="9">
        <f t="shared" si="0"/>
        <v>83.814999999999998</v>
      </c>
      <c r="G21" s="2">
        <v>1</v>
      </c>
      <c r="H21" s="12" t="s">
        <v>111</v>
      </c>
    </row>
    <row r="22" spans="1:8" s="1" customFormat="1" ht="15" customHeight="1">
      <c r="A22" s="5" t="s">
        <v>33</v>
      </c>
      <c r="B22" s="5" t="s">
        <v>4</v>
      </c>
      <c r="C22" s="5" t="s">
        <v>34</v>
      </c>
      <c r="D22" s="2">
        <v>66</v>
      </c>
      <c r="E22" s="2">
        <v>83.88</v>
      </c>
      <c r="F22" s="9">
        <f t="shared" si="0"/>
        <v>74.94</v>
      </c>
      <c r="G22" s="2">
        <v>2</v>
      </c>
      <c r="H22" s="12" t="s">
        <v>111</v>
      </c>
    </row>
    <row r="23" spans="1:8" s="1" customFormat="1" ht="15" customHeight="1">
      <c r="A23" s="5" t="s">
        <v>31</v>
      </c>
      <c r="B23" s="5" t="s">
        <v>32</v>
      </c>
      <c r="C23" s="5" t="s">
        <v>30</v>
      </c>
      <c r="D23" s="2">
        <v>44</v>
      </c>
      <c r="E23" s="2">
        <v>91.13</v>
      </c>
      <c r="F23" s="9">
        <f t="shared" si="0"/>
        <v>67.564999999999998</v>
      </c>
      <c r="G23" s="2">
        <v>1</v>
      </c>
      <c r="H23" s="12" t="s">
        <v>111</v>
      </c>
    </row>
    <row r="24" spans="1:8" s="1" customFormat="1" ht="15" customHeight="1">
      <c r="A24" s="5" t="s">
        <v>29</v>
      </c>
      <c r="B24" s="5" t="s">
        <v>4</v>
      </c>
      <c r="C24" s="5" t="s">
        <v>30</v>
      </c>
      <c r="D24" s="2">
        <v>44</v>
      </c>
      <c r="E24" s="2">
        <v>85</v>
      </c>
      <c r="F24" s="9">
        <f t="shared" si="0"/>
        <v>64.5</v>
      </c>
      <c r="G24" s="2">
        <v>2</v>
      </c>
      <c r="H24" s="12" t="s">
        <v>113</v>
      </c>
    </row>
    <row r="25" spans="1:8" s="1" customFormat="1" ht="15" customHeight="1">
      <c r="A25" s="5" t="s">
        <v>36</v>
      </c>
      <c r="B25" s="5" t="s">
        <v>32</v>
      </c>
      <c r="C25" s="5" t="s">
        <v>37</v>
      </c>
      <c r="D25" s="2">
        <v>68</v>
      </c>
      <c r="E25" s="2">
        <v>82.25</v>
      </c>
      <c r="F25" s="9">
        <f t="shared" ref="F25:F30" si="1">D25*0.5+E25*0.5</f>
        <v>75.125</v>
      </c>
      <c r="G25" s="2">
        <v>1</v>
      </c>
      <c r="H25" s="12" t="s">
        <v>111</v>
      </c>
    </row>
    <row r="26" spans="1:8" s="1" customFormat="1" ht="15" customHeight="1">
      <c r="A26" s="5" t="s">
        <v>38</v>
      </c>
      <c r="B26" s="5" t="s">
        <v>4</v>
      </c>
      <c r="C26" s="5" t="s">
        <v>39</v>
      </c>
      <c r="D26" s="2">
        <v>75</v>
      </c>
      <c r="E26" s="2">
        <v>91.25</v>
      </c>
      <c r="F26" s="9">
        <f>D26*0.5+E26*0.5</f>
        <v>83.125</v>
      </c>
      <c r="G26" s="2">
        <v>1</v>
      </c>
      <c r="H26" s="12" t="s">
        <v>113</v>
      </c>
    </row>
    <row r="27" spans="1:8" s="1" customFormat="1" ht="15" customHeight="1">
      <c r="A27" s="5" t="s">
        <v>40</v>
      </c>
      <c r="B27" s="5" t="s">
        <v>4</v>
      </c>
      <c r="C27" s="5" t="s">
        <v>39</v>
      </c>
      <c r="D27" s="2">
        <v>61</v>
      </c>
      <c r="E27" s="2">
        <v>86.88</v>
      </c>
      <c r="F27" s="9">
        <f>D27*0.5+E27*0.5</f>
        <v>73.94</v>
      </c>
      <c r="G27" s="2">
        <v>2</v>
      </c>
      <c r="H27" s="12" t="s">
        <v>111</v>
      </c>
    </row>
    <row r="28" spans="1:8" s="1" customFormat="1" ht="15" customHeight="1">
      <c r="A28" s="5" t="s">
        <v>41</v>
      </c>
      <c r="B28" s="5" t="s">
        <v>4</v>
      </c>
      <c r="C28" s="5" t="s">
        <v>39</v>
      </c>
      <c r="D28" s="2">
        <v>60</v>
      </c>
      <c r="E28" s="2">
        <v>86.25</v>
      </c>
      <c r="F28" s="9">
        <f>D28*0.5+E28*0.5</f>
        <v>73.125</v>
      </c>
      <c r="G28" s="2">
        <v>3</v>
      </c>
      <c r="H28" s="12" t="s">
        <v>112</v>
      </c>
    </row>
    <row r="29" spans="1:8" s="1" customFormat="1" ht="15" customHeight="1">
      <c r="A29" s="5" t="s">
        <v>42</v>
      </c>
      <c r="B29" s="5" t="s">
        <v>4</v>
      </c>
      <c r="C29" s="5" t="s">
        <v>43</v>
      </c>
      <c r="D29" s="2">
        <v>67</v>
      </c>
      <c r="E29" s="2">
        <v>87.38</v>
      </c>
      <c r="F29" s="9">
        <f t="shared" si="1"/>
        <v>77.19</v>
      </c>
      <c r="G29" s="2">
        <v>1</v>
      </c>
      <c r="H29" s="12" t="s">
        <v>111</v>
      </c>
    </row>
    <row r="30" spans="1:8" s="1" customFormat="1" ht="15" customHeight="1">
      <c r="A30" s="5" t="s">
        <v>44</v>
      </c>
      <c r="B30" s="5" t="s">
        <v>32</v>
      </c>
      <c r="C30" s="5" t="s">
        <v>45</v>
      </c>
      <c r="D30" s="2">
        <v>82</v>
      </c>
      <c r="E30" s="2">
        <v>92</v>
      </c>
      <c r="F30" s="9">
        <f t="shared" si="1"/>
        <v>87</v>
      </c>
      <c r="G30" s="2">
        <v>1</v>
      </c>
      <c r="H30" s="12" t="s">
        <v>111</v>
      </c>
    </row>
    <row r="31" spans="1:8" s="1" customFormat="1" ht="15" customHeight="1">
      <c r="A31" s="5" t="s">
        <v>50</v>
      </c>
      <c r="B31" s="5" t="s">
        <v>4</v>
      </c>
      <c r="C31" s="5" t="s">
        <v>45</v>
      </c>
      <c r="D31" s="2">
        <v>78</v>
      </c>
      <c r="E31" s="6" t="s">
        <v>51</v>
      </c>
      <c r="F31" s="9">
        <f>D31*0.5</f>
        <v>39</v>
      </c>
      <c r="G31" s="2">
        <v>2</v>
      </c>
      <c r="H31" s="12" t="s">
        <v>114</v>
      </c>
    </row>
    <row r="32" spans="1:8" s="1" customFormat="1" ht="15" customHeight="1">
      <c r="A32" s="5" t="s">
        <v>46</v>
      </c>
      <c r="B32" s="5" t="s">
        <v>4</v>
      </c>
      <c r="C32" s="5" t="s">
        <v>47</v>
      </c>
      <c r="D32" s="2">
        <v>89</v>
      </c>
      <c r="E32" s="2">
        <v>88.13</v>
      </c>
      <c r="F32" s="9">
        <f>D32*0.5+E32*0.5</f>
        <v>88.564999999999998</v>
      </c>
      <c r="G32" s="2">
        <v>1</v>
      </c>
      <c r="H32" s="12" t="s">
        <v>111</v>
      </c>
    </row>
    <row r="33" spans="1:8" s="1" customFormat="1" ht="15" customHeight="1">
      <c r="A33" s="5" t="s">
        <v>48</v>
      </c>
      <c r="B33" s="5" t="s">
        <v>4</v>
      </c>
      <c r="C33" s="5" t="s">
        <v>47</v>
      </c>
      <c r="D33" s="2">
        <v>79</v>
      </c>
      <c r="E33" s="2">
        <v>91</v>
      </c>
      <c r="F33" s="9">
        <f>D33*0.5+E33*0.5</f>
        <v>85</v>
      </c>
      <c r="G33" s="2">
        <v>2</v>
      </c>
      <c r="H33" s="12" t="s">
        <v>113</v>
      </c>
    </row>
    <row r="34" spans="1:8" s="1" customFormat="1" ht="15" customHeight="1">
      <c r="A34" s="5" t="s">
        <v>49</v>
      </c>
      <c r="B34" s="5" t="s">
        <v>4</v>
      </c>
      <c r="C34" s="5" t="s">
        <v>47</v>
      </c>
      <c r="D34" s="2">
        <v>73</v>
      </c>
      <c r="E34" s="2">
        <v>85.13</v>
      </c>
      <c r="F34" s="9">
        <f>D34*0.5+E34*0.5</f>
        <v>79.064999999999998</v>
      </c>
      <c r="G34" s="2">
        <v>3</v>
      </c>
      <c r="H34" s="12" t="s">
        <v>114</v>
      </c>
    </row>
    <row r="35" spans="1:8" s="1" customFormat="1" ht="15" customHeight="1">
      <c r="A35" s="7" t="s">
        <v>52</v>
      </c>
      <c r="B35" s="7" t="s">
        <v>4</v>
      </c>
      <c r="C35" s="7" t="s">
        <v>53</v>
      </c>
      <c r="D35" s="2">
        <v>80</v>
      </c>
      <c r="E35" s="2">
        <v>87.5</v>
      </c>
      <c r="F35" s="9">
        <f>D35*0.4+E35*0.6</f>
        <v>84.5</v>
      </c>
      <c r="G35" s="2">
        <v>1</v>
      </c>
      <c r="H35" s="12" t="s">
        <v>111</v>
      </c>
    </row>
    <row r="36" spans="1:8" s="1" customFormat="1" ht="15" customHeight="1">
      <c r="A36" s="7" t="s">
        <v>54</v>
      </c>
      <c r="B36" s="7" t="s">
        <v>32</v>
      </c>
      <c r="C36" s="7" t="s">
        <v>53</v>
      </c>
      <c r="D36" s="2">
        <v>62</v>
      </c>
      <c r="E36" s="2">
        <v>88.26</v>
      </c>
      <c r="F36" s="9">
        <f t="shared" ref="F36" si="2">D36*0.4+E36*0.6</f>
        <v>77.756</v>
      </c>
      <c r="G36" s="2">
        <v>2</v>
      </c>
      <c r="H36" s="12" t="s">
        <v>111</v>
      </c>
    </row>
    <row r="37" spans="1:8" s="1" customFormat="1" ht="15" customHeight="1">
      <c r="A37" s="2" t="s">
        <v>58</v>
      </c>
      <c r="B37" s="2" t="s">
        <v>32</v>
      </c>
      <c r="C37" s="2" t="s">
        <v>56</v>
      </c>
      <c r="D37" s="2">
        <v>68</v>
      </c>
      <c r="E37" s="2">
        <v>86.48</v>
      </c>
      <c r="F37" s="9">
        <f t="shared" ref="F37:F83" si="3">D37*0.4+E37*0.6</f>
        <v>79.087999999999994</v>
      </c>
      <c r="G37" s="2">
        <v>1</v>
      </c>
      <c r="H37" s="12" t="s">
        <v>111</v>
      </c>
    </row>
    <row r="38" spans="1:8" s="1" customFormat="1" ht="15" customHeight="1">
      <c r="A38" s="2" t="s">
        <v>55</v>
      </c>
      <c r="B38" s="2" t="s">
        <v>32</v>
      </c>
      <c r="C38" s="2" t="s">
        <v>56</v>
      </c>
      <c r="D38" s="2">
        <v>60.5</v>
      </c>
      <c r="E38" s="2">
        <v>90.4</v>
      </c>
      <c r="F38" s="9">
        <f t="shared" si="3"/>
        <v>78.44</v>
      </c>
      <c r="G38" s="2">
        <v>2</v>
      </c>
      <c r="H38" s="12" t="s">
        <v>111</v>
      </c>
    </row>
    <row r="39" spans="1:8" s="1" customFormat="1" ht="15" customHeight="1">
      <c r="A39" s="2" t="s">
        <v>59</v>
      </c>
      <c r="B39" s="2" t="s">
        <v>4</v>
      </c>
      <c r="C39" s="2" t="s">
        <v>56</v>
      </c>
      <c r="D39" s="2">
        <v>44.5</v>
      </c>
      <c r="E39" s="2">
        <v>88.9</v>
      </c>
      <c r="F39" s="9">
        <f t="shared" si="3"/>
        <v>71.14</v>
      </c>
      <c r="G39" s="2">
        <v>3</v>
      </c>
      <c r="H39" s="12" t="s">
        <v>113</v>
      </c>
    </row>
    <row r="40" spans="1:8" s="1" customFormat="1" ht="15" customHeight="1">
      <c r="A40" s="2" t="s">
        <v>57</v>
      </c>
      <c r="B40" s="2" t="s">
        <v>4</v>
      </c>
      <c r="C40" s="2" t="s">
        <v>56</v>
      </c>
      <c r="D40" s="2">
        <v>43</v>
      </c>
      <c r="E40" s="2">
        <v>88.82</v>
      </c>
      <c r="F40" s="9">
        <f t="shared" si="3"/>
        <v>70.49199999999999</v>
      </c>
      <c r="G40" s="2">
        <v>4</v>
      </c>
      <c r="H40" s="12" t="s">
        <v>114</v>
      </c>
    </row>
    <row r="41" spans="1:8" s="1" customFormat="1" ht="15" customHeight="1">
      <c r="A41" s="2" t="s">
        <v>62</v>
      </c>
      <c r="B41" s="2" t="s">
        <v>4</v>
      </c>
      <c r="C41" s="2" t="s">
        <v>61</v>
      </c>
      <c r="D41" s="2">
        <v>82</v>
      </c>
      <c r="E41" s="2">
        <v>88.4</v>
      </c>
      <c r="F41" s="9">
        <f t="shared" si="3"/>
        <v>85.84</v>
      </c>
      <c r="G41" s="2">
        <v>1</v>
      </c>
      <c r="H41" s="12" t="s">
        <v>113</v>
      </c>
    </row>
    <row r="42" spans="1:8" s="1" customFormat="1" ht="15" customHeight="1">
      <c r="A42" s="2" t="s">
        <v>63</v>
      </c>
      <c r="B42" s="2" t="s">
        <v>4</v>
      </c>
      <c r="C42" s="2" t="s">
        <v>61</v>
      </c>
      <c r="D42" s="2">
        <v>75.5</v>
      </c>
      <c r="E42" s="2">
        <v>90.82</v>
      </c>
      <c r="F42" s="9">
        <f t="shared" si="3"/>
        <v>84.692000000000007</v>
      </c>
      <c r="G42" s="2">
        <v>2</v>
      </c>
      <c r="H42" s="12" t="s">
        <v>113</v>
      </c>
    </row>
    <row r="43" spans="1:8" s="1" customFormat="1" ht="15" customHeight="1">
      <c r="A43" s="2" t="s">
        <v>67</v>
      </c>
      <c r="B43" s="2" t="s">
        <v>4</v>
      </c>
      <c r="C43" s="2" t="s">
        <v>61</v>
      </c>
      <c r="D43" s="2">
        <v>77</v>
      </c>
      <c r="E43" s="2">
        <v>87.48</v>
      </c>
      <c r="F43" s="9">
        <f t="shared" si="3"/>
        <v>83.287999999999997</v>
      </c>
      <c r="G43" s="2">
        <v>3</v>
      </c>
      <c r="H43" s="12" t="s">
        <v>113</v>
      </c>
    </row>
    <row r="44" spans="1:8" s="1" customFormat="1" ht="15" customHeight="1">
      <c r="A44" s="2" t="s">
        <v>72</v>
      </c>
      <c r="B44" s="2" t="s">
        <v>4</v>
      </c>
      <c r="C44" s="2" t="s">
        <v>61</v>
      </c>
      <c r="D44" s="2">
        <v>73</v>
      </c>
      <c r="E44" s="2">
        <v>89.3</v>
      </c>
      <c r="F44" s="9">
        <f t="shared" si="3"/>
        <v>82.78</v>
      </c>
      <c r="G44" s="2">
        <v>4</v>
      </c>
      <c r="H44" s="12" t="s">
        <v>113</v>
      </c>
    </row>
    <row r="45" spans="1:8" s="1" customFormat="1" ht="15" customHeight="1">
      <c r="A45" s="2" t="s">
        <v>65</v>
      </c>
      <c r="B45" s="2" t="s">
        <v>4</v>
      </c>
      <c r="C45" s="2" t="s">
        <v>61</v>
      </c>
      <c r="D45" s="2">
        <v>75</v>
      </c>
      <c r="E45" s="2">
        <v>86.64</v>
      </c>
      <c r="F45" s="9">
        <f t="shared" si="3"/>
        <v>81.984000000000009</v>
      </c>
      <c r="G45" s="2">
        <v>5</v>
      </c>
      <c r="H45" s="12" t="s">
        <v>113</v>
      </c>
    </row>
    <row r="46" spans="1:8" s="1" customFormat="1" ht="15" customHeight="1">
      <c r="A46" s="2" t="s">
        <v>68</v>
      </c>
      <c r="B46" s="2" t="s">
        <v>4</v>
      </c>
      <c r="C46" s="2" t="s">
        <v>61</v>
      </c>
      <c r="D46" s="2">
        <v>68</v>
      </c>
      <c r="E46" s="2">
        <v>87.56</v>
      </c>
      <c r="F46" s="9">
        <f t="shared" si="3"/>
        <v>79.736000000000004</v>
      </c>
      <c r="G46" s="2">
        <v>6</v>
      </c>
      <c r="H46" s="12" t="s">
        <v>113</v>
      </c>
    </row>
    <row r="47" spans="1:8" s="1" customFormat="1" ht="15" customHeight="1">
      <c r="A47" s="2" t="s">
        <v>69</v>
      </c>
      <c r="B47" s="2" t="s">
        <v>4</v>
      </c>
      <c r="C47" s="2" t="s">
        <v>61</v>
      </c>
      <c r="D47" s="2">
        <v>73</v>
      </c>
      <c r="E47" s="2">
        <v>83.94</v>
      </c>
      <c r="F47" s="9">
        <f t="shared" si="3"/>
        <v>79.563999999999993</v>
      </c>
      <c r="G47" s="2">
        <v>7</v>
      </c>
      <c r="H47" s="12" t="s">
        <v>113</v>
      </c>
    </row>
    <row r="48" spans="1:8" s="1" customFormat="1" ht="15" customHeight="1">
      <c r="A48" s="2" t="s">
        <v>70</v>
      </c>
      <c r="B48" s="2" t="s">
        <v>32</v>
      </c>
      <c r="C48" s="2" t="s">
        <v>61</v>
      </c>
      <c r="D48" s="2">
        <v>68</v>
      </c>
      <c r="E48" s="2">
        <v>84.42</v>
      </c>
      <c r="F48" s="9">
        <f t="shared" si="3"/>
        <v>77.852000000000004</v>
      </c>
      <c r="G48" s="2">
        <v>8</v>
      </c>
      <c r="H48" s="12" t="s">
        <v>113</v>
      </c>
    </row>
    <row r="49" spans="1:8" s="1" customFormat="1" ht="15" customHeight="1">
      <c r="A49" s="2" t="s">
        <v>66</v>
      </c>
      <c r="B49" s="2" t="s">
        <v>4</v>
      </c>
      <c r="C49" s="2" t="s">
        <v>61</v>
      </c>
      <c r="D49" s="2">
        <v>61</v>
      </c>
      <c r="E49" s="2">
        <v>86.84</v>
      </c>
      <c r="F49" s="9">
        <f t="shared" si="3"/>
        <v>76.504000000000005</v>
      </c>
      <c r="G49" s="2">
        <v>9</v>
      </c>
      <c r="H49" s="12" t="s">
        <v>113</v>
      </c>
    </row>
    <row r="50" spans="1:8" s="1" customFormat="1" ht="15" customHeight="1">
      <c r="A50" s="2" t="s">
        <v>60</v>
      </c>
      <c r="B50" s="2" t="s">
        <v>4</v>
      </c>
      <c r="C50" s="2" t="s">
        <v>61</v>
      </c>
      <c r="D50" s="2">
        <v>65</v>
      </c>
      <c r="E50" s="2">
        <v>83.94</v>
      </c>
      <c r="F50" s="9">
        <f t="shared" si="3"/>
        <v>76.364000000000004</v>
      </c>
      <c r="G50" s="2">
        <v>10</v>
      </c>
      <c r="H50" s="12" t="s">
        <v>113</v>
      </c>
    </row>
    <row r="51" spans="1:8" s="1" customFormat="1" ht="15" customHeight="1">
      <c r="A51" s="2" t="s">
        <v>64</v>
      </c>
      <c r="B51" s="2" t="s">
        <v>4</v>
      </c>
      <c r="C51" s="2" t="s">
        <v>61</v>
      </c>
      <c r="D51" s="2">
        <v>64</v>
      </c>
      <c r="E51" s="2">
        <v>84</v>
      </c>
      <c r="F51" s="9">
        <f t="shared" si="3"/>
        <v>76</v>
      </c>
      <c r="G51" s="2">
        <v>11</v>
      </c>
      <c r="H51" s="12" t="s">
        <v>113</v>
      </c>
    </row>
    <row r="52" spans="1:8" s="1" customFormat="1" ht="15" customHeight="1">
      <c r="A52" s="2" t="s">
        <v>71</v>
      </c>
      <c r="B52" s="2" t="s">
        <v>4</v>
      </c>
      <c r="C52" s="2" t="s">
        <v>61</v>
      </c>
      <c r="D52" s="2">
        <v>59.5</v>
      </c>
      <c r="E52" s="2">
        <v>85.82</v>
      </c>
      <c r="F52" s="9">
        <f t="shared" si="3"/>
        <v>75.292000000000002</v>
      </c>
      <c r="G52" s="2">
        <v>12</v>
      </c>
      <c r="H52" s="12" t="s">
        <v>113</v>
      </c>
    </row>
    <row r="53" spans="1:8" s="1" customFormat="1" ht="15" customHeight="1">
      <c r="A53" s="3" t="s">
        <v>100</v>
      </c>
      <c r="B53" s="3" t="s">
        <v>4</v>
      </c>
      <c r="C53" s="3" t="s">
        <v>74</v>
      </c>
      <c r="D53" s="2">
        <v>85</v>
      </c>
      <c r="E53" s="2">
        <v>90.68</v>
      </c>
      <c r="F53" s="9">
        <f t="shared" si="3"/>
        <v>88.408000000000001</v>
      </c>
      <c r="G53" s="2">
        <v>1</v>
      </c>
      <c r="H53" s="12" t="s">
        <v>115</v>
      </c>
    </row>
    <row r="54" spans="1:8" s="1" customFormat="1" ht="15" customHeight="1">
      <c r="A54" s="3" t="s">
        <v>104</v>
      </c>
      <c r="B54" s="3" t="s">
        <v>4</v>
      </c>
      <c r="C54" s="3" t="s">
        <v>74</v>
      </c>
      <c r="D54" s="2">
        <v>83</v>
      </c>
      <c r="E54" s="2">
        <v>89.2</v>
      </c>
      <c r="F54" s="9">
        <f t="shared" si="3"/>
        <v>86.72</v>
      </c>
      <c r="G54" s="2">
        <v>2</v>
      </c>
      <c r="H54" s="12" t="s">
        <v>115</v>
      </c>
    </row>
    <row r="55" spans="1:8" s="1" customFormat="1" ht="15" customHeight="1">
      <c r="A55" s="3" t="s">
        <v>82</v>
      </c>
      <c r="B55" s="3" t="s">
        <v>4</v>
      </c>
      <c r="C55" s="3" t="s">
        <v>74</v>
      </c>
      <c r="D55" s="2">
        <v>74</v>
      </c>
      <c r="E55" s="2">
        <v>89.46</v>
      </c>
      <c r="F55" s="9">
        <f t="shared" si="3"/>
        <v>83.275999999999996</v>
      </c>
      <c r="G55" s="2">
        <v>3</v>
      </c>
      <c r="H55" s="12" t="s">
        <v>115</v>
      </c>
    </row>
    <row r="56" spans="1:8" s="1" customFormat="1" ht="15" customHeight="1">
      <c r="A56" s="3" t="s">
        <v>101</v>
      </c>
      <c r="B56" s="3" t="s">
        <v>4</v>
      </c>
      <c r="C56" s="3" t="s">
        <v>74</v>
      </c>
      <c r="D56" s="2">
        <v>74</v>
      </c>
      <c r="E56" s="2">
        <v>87.44</v>
      </c>
      <c r="F56" s="9">
        <f t="shared" si="3"/>
        <v>82.063999999999993</v>
      </c>
      <c r="G56" s="2">
        <v>4</v>
      </c>
      <c r="H56" s="12" t="s">
        <v>115</v>
      </c>
    </row>
    <row r="57" spans="1:8" s="1" customFormat="1" ht="15" customHeight="1">
      <c r="A57" s="3" t="s">
        <v>90</v>
      </c>
      <c r="B57" s="3" t="s">
        <v>4</v>
      </c>
      <c r="C57" s="3" t="s">
        <v>74</v>
      </c>
      <c r="D57" s="2">
        <v>87</v>
      </c>
      <c r="E57" s="2">
        <v>78.08</v>
      </c>
      <c r="F57" s="9">
        <f t="shared" si="3"/>
        <v>81.647999999999996</v>
      </c>
      <c r="G57" s="2">
        <v>5</v>
      </c>
      <c r="H57" s="12" t="s">
        <v>115</v>
      </c>
    </row>
    <row r="58" spans="1:8" s="1" customFormat="1" ht="15" customHeight="1">
      <c r="A58" s="3" t="s">
        <v>93</v>
      </c>
      <c r="B58" s="3" t="s">
        <v>4</v>
      </c>
      <c r="C58" s="3" t="s">
        <v>74</v>
      </c>
      <c r="D58" s="2">
        <v>80</v>
      </c>
      <c r="E58" s="2">
        <v>82.56</v>
      </c>
      <c r="F58" s="9">
        <f t="shared" si="3"/>
        <v>81.536000000000001</v>
      </c>
      <c r="G58" s="2">
        <v>6</v>
      </c>
      <c r="H58" s="12" t="s">
        <v>115</v>
      </c>
    </row>
    <row r="59" spans="1:8" s="1" customFormat="1" ht="15" customHeight="1">
      <c r="A59" s="3" t="s">
        <v>98</v>
      </c>
      <c r="B59" s="3" t="s">
        <v>4</v>
      </c>
      <c r="C59" s="3" t="s">
        <v>74</v>
      </c>
      <c r="D59" s="2">
        <v>76.5</v>
      </c>
      <c r="E59" s="2">
        <v>83.12</v>
      </c>
      <c r="F59" s="9">
        <f t="shared" si="3"/>
        <v>80.472000000000008</v>
      </c>
      <c r="G59" s="2">
        <v>7</v>
      </c>
      <c r="H59" s="12" t="s">
        <v>115</v>
      </c>
    </row>
    <row r="60" spans="1:8" s="1" customFormat="1" ht="15" customHeight="1">
      <c r="A60" s="3" t="s">
        <v>95</v>
      </c>
      <c r="B60" s="3" t="s">
        <v>4</v>
      </c>
      <c r="C60" s="3" t="s">
        <v>74</v>
      </c>
      <c r="D60" s="2">
        <v>83</v>
      </c>
      <c r="E60" s="2">
        <v>78.599999999999994</v>
      </c>
      <c r="F60" s="9">
        <f t="shared" si="3"/>
        <v>80.36</v>
      </c>
      <c r="G60" s="2">
        <v>8</v>
      </c>
      <c r="H60" s="12" t="s">
        <v>115</v>
      </c>
    </row>
    <row r="61" spans="1:8" s="1" customFormat="1" ht="15" customHeight="1">
      <c r="A61" s="3" t="s">
        <v>102</v>
      </c>
      <c r="B61" s="3" t="s">
        <v>4</v>
      </c>
      <c r="C61" s="3" t="s">
        <v>74</v>
      </c>
      <c r="D61" s="2">
        <v>73</v>
      </c>
      <c r="E61" s="2">
        <v>85.2</v>
      </c>
      <c r="F61" s="9">
        <f t="shared" si="3"/>
        <v>80.319999999999993</v>
      </c>
      <c r="G61" s="2">
        <v>9</v>
      </c>
      <c r="H61" s="12" t="s">
        <v>115</v>
      </c>
    </row>
    <row r="62" spans="1:8" s="1" customFormat="1" ht="15" customHeight="1">
      <c r="A62" s="3" t="s">
        <v>92</v>
      </c>
      <c r="B62" s="3" t="s">
        <v>4</v>
      </c>
      <c r="C62" s="3" t="s">
        <v>74</v>
      </c>
      <c r="D62" s="2">
        <v>73.5</v>
      </c>
      <c r="E62" s="2">
        <v>84.14</v>
      </c>
      <c r="F62" s="9">
        <f t="shared" si="3"/>
        <v>79.884</v>
      </c>
      <c r="G62" s="2">
        <v>10</v>
      </c>
      <c r="H62" s="12" t="s">
        <v>115</v>
      </c>
    </row>
    <row r="63" spans="1:8" s="1" customFormat="1" ht="15" customHeight="1">
      <c r="A63" s="3" t="s">
        <v>87</v>
      </c>
      <c r="B63" s="3" t="s">
        <v>4</v>
      </c>
      <c r="C63" s="3" t="s">
        <v>74</v>
      </c>
      <c r="D63" s="2">
        <v>79</v>
      </c>
      <c r="E63" s="2">
        <v>80.3</v>
      </c>
      <c r="F63" s="9">
        <f t="shared" si="3"/>
        <v>79.78</v>
      </c>
      <c r="G63" s="2">
        <v>11</v>
      </c>
      <c r="H63" s="12" t="s">
        <v>115</v>
      </c>
    </row>
    <row r="64" spans="1:8" s="1" customFormat="1" ht="15" customHeight="1">
      <c r="A64" s="3" t="s">
        <v>89</v>
      </c>
      <c r="B64" s="3" t="s">
        <v>4</v>
      </c>
      <c r="C64" s="3" t="s">
        <v>74</v>
      </c>
      <c r="D64" s="2">
        <v>88</v>
      </c>
      <c r="E64" s="2">
        <v>73.98</v>
      </c>
      <c r="F64" s="9">
        <f t="shared" si="3"/>
        <v>79.587999999999994</v>
      </c>
      <c r="G64" s="2">
        <v>12</v>
      </c>
      <c r="H64" s="12" t="s">
        <v>115</v>
      </c>
    </row>
    <row r="65" spans="1:8" s="1" customFormat="1" ht="15" customHeight="1">
      <c r="A65" s="3" t="s">
        <v>86</v>
      </c>
      <c r="B65" s="3" t="s">
        <v>4</v>
      </c>
      <c r="C65" s="3" t="s">
        <v>74</v>
      </c>
      <c r="D65" s="2">
        <v>74</v>
      </c>
      <c r="E65" s="2">
        <v>82</v>
      </c>
      <c r="F65" s="9">
        <f t="shared" si="3"/>
        <v>78.8</v>
      </c>
      <c r="G65" s="2">
        <v>13</v>
      </c>
      <c r="H65" s="12" t="s">
        <v>115</v>
      </c>
    </row>
    <row r="66" spans="1:8" s="1" customFormat="1" ht="15" customHeight="1">
      <c r="A66" s="3" t="s">
        <v>75</v>
      </c>
      <c r="B66" s="3" t="s">
        <v>4</v>
      </c>
      <c r="C66" s="3" t="s">
        <v>74</v>
      </c>
      <c r="D66" s="2">
        <v>70.5</v>
      </c>
      <c r="E66" s="2">
        <v>84.16</v>
      </c>
      <c r="F66" s="9">
        <f t="shared" si="3"/>
        <v>78.695999999999998</v>
      </c>
      <c r="G66" s="2">
        <v>14</v>
      </c>
      <c r="H66" s="12" t="s">
        <v>115</v>
      </c>
    </row>
    <row r="67" spans="1:8" s="1" customFormat="1" ht="15" customHeight="1">
      <c r="A67" s="3" t="s">
        <v>91</v>
      </c>
      <c r="B67" s="3" t="s">
        <v>4</v>
      </c>
      <c r="C67" s="3" t="s">
        <v>74</v>
      </c>
      <c r="D67" s="2">
        <v>71.5</v>
      </c>
      <c r="E67" s="2">
        <v>83.36</v>
      </c>
      <c r="F67" s="9">
        <f t="shared" si="3"/>
        <v>78.616</v>
      </c>
      <c r="G67" s="2">
        <v>15</v>
      </c>
      <c r="H67" s="12" t="s">
        <v>115</v>
      </c>
    </row>
    <row r="68" spans="1:8" s="1" customFormat="1" ht="15" customHeight="1">
      <c r="A68" s="3" t="s">
        <v>76</v>
      </c>
      <c r="B68" s="3" t="s">
        <v>4</v>
      </c>
      <c r="C68" s="3" t="s">
        <v>74</v>
      </c>
      <c r="D68" s="2">
        <v>72</v>
      </c>
      <c r="E68" s="2">
        <v>82.88</v>
      </c>
      <c r="F68" s="9">
        <f t="shared" si="3"/>
        <v>78.527999999999992</v>
      </c>
      <c r="G68" s="2">
        <v>16</v>
      </c>
      <c r="H68" s="12" t="s">
        <v>115</v>
      </c>
    </row>
    <row r="69" spans="1:8" s="1" customFormat="1" ht="15" customHeight="1">
      <c r="A69" s="3" t="s">
        <v>85</v>
      </c>
      <c r="B69" s="3" t="s">
        <v>4</v>
      </c>
      <c r="C69" s="3" t="s">
        <v>74</v>
      </c>
      <c r="D69" s="2">
        <v>72</v>
      </c>
      <c r="E69" s="2">
        <v>82.32</v>
      </c>
      <c r="F69" s="9">
        <f t="shared" si="3"/>
        <v>78.191999999999993</v>
      </c>
      <c r="G69" s="2">
        <v>17</v>
      </c>
      <c r="H69" s="12" t="s">
        <v>115</v>
      </c>
    </row>
    <row r="70" spans="1:8" s="1" customFormat="1" ht="15" customHeight="1">
      <c r="A70" s="3" t="s">
        <v>80</v>
      </c>
      <c r="B70" s="3" t="s">
        <v>4</v>
      </c>
      <c r="C70" s="3" t="s">
        <v>74</v>
      </c>
      <c r="D70" s="2">
        <v>72</v>
      </c>
      <c r="E70" s="2">
        <v>82.18</v>
      </c>
      <c r="F70" s="9">
        <f t="shared" si="3"/>
        <v>78.108000000000004</v>
      </c>
      <c r="G70" s="2">
        <v>18</v>
      </c>
      <c r="H70" s="12" t="s">
        <v>115</v>
      </c>
    </row>
    <row r="71" spans="1:8" s="1" customFormat="1" ht="15" customHeight="1">
      <c r="A71" s="3" t="s">
        <v>73</v>
      </c>
      <c r="B71" s="3" t="s">
        <v>4</v>
      </c>
      <c r="C71" s="3" t="s">
        <v>74</v>
      </c>
      <c r="D71" s="2">
        <v>71</v>
      </c>
      <c r="E71" s="2">
        <v>82.84</v>
      </c>
      <c r="F71" s="9">
        <f t="shared" si="3"/>
        <v>78.103999999999999</v>
      </c>
      <c r="G71" s="2">
        <v>19</v>
      </c>
      <c r="H71" s="12" t="s">
        <v>115</v>
      </c>
    </row>
    <row r="72" spans="1:8" s="1" customFormat="1" ht="15" customHeight="1">
      <c r="A72" s="3" t="s">
        <v>78</v>
      </c>
      <c r="B72" s="3" t="s">
        <v>4</v>
      </c>
      <c r="C72" s="3" t="s">
        <v>74</v>
      </c>
      <c r="D72" s="2">
        <v>73.5</v>
      </c>
      <c r="E72" s="2">
        <v>81.14</v>
      </c>
      <c r="F72" s="9">
        <f t="shared" si="3"/>
        <v>78.084000000000003</v>
      </c>
      <c r="G72" s="2">
        <v>20</v>
      </c>
      <c r="H72" s="12" t="s">
        <v>115</v>
      </c>
    </row>
    <row r="73" spans="1:8" s="1" customFormat="1" ht="15" customHeight="1">
      <c r="A73" s="3" t="s">
        <v>96</v>
      </c>
      <c r="B73" s="3" t="s">
        <v>4</v>
      </c>
      <c r="C73" s="3" t="s">
        <v>74</v>
      </c>
      <c r="D73" s="2">
        <v>69</v>
      </c>
      <c r="E73" s="2">
        <v>83.08</v>
      </c>
      <c r="F73" s="9">
        <f t="shared" si="3"/>
        <v>77.448000000000008</v>
      </c>
      <c r="G73" s="2">
        <v>21</v>
      </c>
      <c r="H73" s="12" t="s">
        <v>115</v>
      </c>
    </row>
    <row r="74" spans="1:8" s="1" customFormat="1" ht="15" customHeight="1">
      <c r="A74" s="3" t="s">
        <v>81</v>
      </c>
      <c r="B74" s="3" t="s">
        <v>4</v>
      </c>
      <c r="C74" s="3" t="s">
        <v>74</v>
      </c>
      <c r="D74" s="2">
        <v>72</v>
      </c>
      <c r="E74" s="2">
        <v>80.78</v>
      </c>
      <c r="F74" s="9">
        <f t="shared" si="3"/>
        <v>77.268000000000001</v>
      </c>
      <c r="G74" s="2">
        <v>22</v>
      </c>
      <c r="H74" s="12" t="s">
        <v>115</v>
      </c>
    </row>
    <row r="75" spans="1:8" s="1" customFormat="1" ht="15" customHeight="1">
      <c r="A75" s="3" t="s">
        <v>83</v>
      </c>
      <c r="B75" s="3" t="s">
        <v>4</v>
      </c>
      <c r="C75" s="3" t="s">
        <v>74</v>
      </c>
      <c r="D75" s="2">
        <v>69</v>
      </c>
      <c r="E75" s="2">
        <v>82.68</v>
      </c>
      <c r="F75" s="9">
        <f t="shared" si="3"/>
        <v>77.207999999999998</v>
      </c>
      <c r="G75" s="2">
        <v>23</v>
      </c>
      <c r="H75" s="12" t="s">
        <v>115</v>
      </c>
    </row>
    <row r="76" spans="1:8" s="1" customFormat="1" ht="15" customHeight="1">
      <c r="A76" s="3" t="s">
        <v>84</v>
      </c>
      <c r="B76" s="3" t="s">
        <v>4</v>
      </c>
      <c r="C76" s="3" t="s">
        <v>74</v>
      </c>
      <c r="D76" s="2">
        <v>70</v>
      </c>
      <c r="E76" s="2">
        <v>81.5</v>
      </c>
      <c r="F76" s="9">
        <f t="shared" si="3"/>
        <v>76.900000000000006</v>
      </c>
      <c r="G76" s="2">
        <v>24</v>
      </c>
      <c r="H76" s="12" t="s">
        <v>112</v>
      </c>
    </row>
    <row r="77" spans="1:8" s="1" customFormat="1" ht="15" customHeight="1">
      <c r="A77" s="3" t="s">
        <v>94</v>
      </c>
      <c r="B77" s="3" t="s">
        <v>4</v>
      </c>
      <c r="C77" s="3" t="s">
        <v>74</v>
      </c>
      <c r="D77" s="2">
        <v>71</v>
      </c>
      <c r="E77" s="2">
        <v>80.58</v>
      </c>
      <c r="F77" s="9">
        <f t="shared" si="3"/>
        <v>76.748000000000005</v>
      </c>
      <c r="G77" s="2">
        <v>25</v>
      </c>
      <c r="H77" s="12" t="s">
        <v>112</v>
      </c>
    </row>
    <row r="78" spans="1:8" s="1" customFormat="1" ht="15" customHeight="1">
      <c r="A78" s="3" t="s">
        <v>97</v>
      </c>
      <c r="B78" s="3" t="s">
        <v>4</v>
      </c>
      <c r="C78" s="3" t="s">
        <v>74</v>
      </c>
      <c r="D78" s="2">
        <v>74</v>
      </c>
      <c r="E78" s="2">
        <v>77.7</v>
      </c>
      <c r="F78" s="9">
        <f t="shared" si="3"/>
        <v>76.22</v>
      </c>
      <c r="G78" s="2">
        <v>26</v>
      </c>
      <c r="H78" s="12" t="s">
        <v>112</v>
      </c>
    </row>
    <row r="79" spans="1:8" s="1" customFormat="1" ht="15" customHeight="1">
      <c r="A79" s="3" t="s">
        <v>103</v>
      </c>
      <c r="B79" s="3" t="s">
        <v>4</v>
      </c>
      <c r="C79" s="3" t="s">
        <v>74</v>
      </c>
      <c r="D79" s="2">
        <v>72</v>
      </c>
      <c r="E79" s="2">
        <v>78.959999999999994</v>
      </c>
      <c r="F79" s="9">
        <f t="shared" si="3"/>
        <v>76.176000000000002</v>
      </c>
      <c r="G79" s="2">
        <v>27</v>
      </c>
      <c r="H79" s="12" t="s">
        <v>112</v>
      </c>
    </row>
    <row r="80" spans="1:8" s="1" customFormat="1" ht="15" customHeight="1">
      <c r="A80" s="3" t="s">
        <v>88</v>
      </c>
      <c r="B80" s="3" t="s">
        <v>4</v>
      </c>
      <c r="C80" s="3" t="s">
        <v>74</v>
      </c>
      <c r="D80" s="2">
        <v>72</v>
      </c>
      <c r="E80" s="2">
        <v>76.900000000000006</v>
      </c>
      <c r="F80" s="9">
        <f t="shared" si="3"/>
        <v>74.94</v>
      </c>
      <c r="G80" s="2">
        <v>28</v>
      </c>
      <c r="H80" s="12" t="s">
        <v>112</v>
      </c>
    </row>
    <row r="81" spans="1:8" s="1" customFormat="1" ht="15" customHeight="1">
      <c r="A81" s="3" t="s">
        <v>79</v>
      </c>
      <c r="B81" s="3" t="s">
        <v>4</v>
      </c>
      <c r="C81" s="3" t="s">
        <v>74</v>
      </c>
      <c r="D81" s="2">
        <v>70</v>
      </c>
      <c r="E81" s="2">
        <v>77.8</v>
      </c>
      <c r="F81" s="9">
        <f t="shared" si="3"/>
        <v>74.680000000000007</v>
      </c>
      <c r="G81" s="2">
        <v>29</v>
      </c>
      <c r="H81" s="12" t="s">
        <v>112</v>
      </c>
    </row>
    <row r="82" spans="1:8" s="1" customFormat="1" ht="15" customHeight="1">
      <c r="A82" s="3" t="s">
        <v>99</v>
      </c>
      <c r="B82" s="3" t="s">
        <v>4</v>
      </c>
      <c r="C82" s="3" t="s">
        <v>74</v>
      </c>
      <c r="D82" s="2">
        <v>69</v>
      </c>
      <c r="E82" s="2">
        <v>77.86</v>
      </c>
      <c r="F82" s="9">
        <f t="shared" si="3"/>
        <v>74.316000000000003</v>
      </c>
      <c r="G82" s="2">
        <v>30</v>
      </c>
      <c r="H82" s="12" t="s">
        <v>112</v>
      </c>
    </row>
    <row r="83" spans="1:8" s="1" customFormat="1" ht="15" customHeight="1">
      <c r="A83" s="3" t="s">
        <v>77</v>
      </c>
      <c r="B83" s="3" t="s">
        <v>4</v>
      </c>
      <c r="C83" s="3" t="s">
        <v>74</v>
      </c>
      <c r="D83" s="2">
        <v>74</v>
      </c>
      <c r="E83" s="2">
        <v>0</v>
      </c>
      <c r="F83" s="9">
        <f t="shared" si="3"/>
        <v>29.6</v>
      </c>
      <c r="G83" s="2">
        <v>31</v>
      </c>
      <c r="H83" s="12" t="s">
        <v>112</v>
      </c>
    </row>
    <row r="84" spans="1:8" s="1" customFormat="1" ht="15" customHeight="1">
      <c r="A84" s="3" t="s">
        <v>105</v>
      </c>
      <c r="B84" s="3" t="s">
        <v>4</v>
      </c>
      <c r="C84" s="3" t="s">
        <v>106</v>
      </c>
      <c r="D84" s="2">
        <v>78</v>
      </c>
      <c r="E84" s="2">
        <v>90.8</v>
      </c>
      <c r="F84" s="9">
        <f>D84*0.5+E84*0.5</f>
        <v>84.4</v>
      </c>
      <c r="G84" s="2">
        <v>1</v>
      </c>
      <c r="H84" s="12" t="s">
        <v>111</v>
      </c>
    </row>
    <row r="85" spans="1:8" s="1" customFormat="1" ht="15" customHeight="1">
      <c r="A85" s="3" t="s">
        <v>107</v>
      </c>
      <c r="B85" s="3" t="s">
        <v>4</v>
      </c>
      <c r="C85" s="3" t="s">
        <v>106</v>
      </c>
      <c r="D85" s="2">
        <v>76.5</v>
      </c>
      <c r="E85" s="2">
        <v>85.4</v>
      </c>
      <c r="F85" s="9">
        <f>D85*0.5+E85*0.5</f>
        <v>80.95</v>
      </c>
      <c r="G85" s="2">
        <v>2</v>
      </c>
      <c r="H85" s="12" t="s">
        <v>111</v>
      </c>
    </row>
    <row r="86" spans="1:8" s="1" customFormat="1" ht="15" customHeight="1">
      <c r="A86" s="8" t="s">
        <v>108</v>
      </c>
      <c r="B86" s="8" t="s">
        <v>4</v>
      </c>
      <c r="C86" s="8" t="s">
        <v>106</v>
      </c>
      <c r="D86" s="2">
        <v>72.5</v>
      </c>
      <c r="E86" s="2">
        <v>80.599999999999994</v>
      </c>
      <c r="F86" s="9">
        <f>D86*0.5+E86*0.5</f>
        <v>76.55</v>
      </c>
      <c r="G86" s="2">
        <v>3</v>
      </c>
      <c r="H86" s="12" t="s">
        <v>112</v>
      </c>
    </row>
  </sheetData>
  <sortState ref="A84:H86">
    <sortCondition descending="1" ref="F84:F86"/>
  </sortState>
  <mergeCells count="1">
    <mergeCell ref="A1:H1"/>
  </mergeCells>
  <phoneticPr fontId="5" type="noConversion"/>
  <printOptions horizontalCentered="1"/>
  <pageMargins left="0.74803149606299213" right="0.74803149606299213" top="0.98425196850393704" bottom="0.98425196850393704" header="0.51181102362204722" footer="0.51181102362204722"/>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hb</dc:creator>
  <cp:lastModifiedBy>user</cp:lastModifiedBy>
  <cp:lastPrinted>2021-07-12T02:30:08Z</cp:lastPrinted>
  <dcterms:created xsi:type="dcterms:W3CDTF">2006-09-16T00:00:00Z</dcterms:created>
  <dcterms:modified xsi:type="dcterms:W3CDTF">2021-07-12T05:54:14Z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2052-11.1.0.10578</vt:lpwstr>
  </property>
  <property fmtid="{D5CDD505-2E9C-101B-9397-08002B2CF9AE}" pid="3" name="ICV">
    <vt:lpwstr>A44BF70508F74E8EAC0E00C4D30F91EF</vt:lpwstr>
  </property>
</Properties>
</file>