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<sst xmlns="http://schemas.openxmlformats.org/spreadsheetml/2006/main" count="132" uniqueCount="124">
  <si>
    <r>
      <rPr>
        <sz val="20"/>
        <color theme="1"/>
        <rFont val="Times New Roman"/>
        <charset val="134"/>
      </rPr>
      <t>2024</t>
    </r>
    <r>
      <rPr>
        <sz val="20"/>
        <color theme="1"/>
        <rFont val="方正小标宋简体"/>
        <charset val="134"/>
      </rPr>
      <t>年生猪调出大县奖励资金项目申报单位及资金分配计划表</t>
    </r>
  </si>
  <si>
    <t>序号</t>
  </si>
  <si>
    <t>养殖场名称</t>
  </si>
  <si>
    <t>地址</t>
  </si>
  <si>
    <t>负责人</t>
  </si>
  <si>
    <t>电话</t>
  </si>
  <si>
    <t>现存栏（头）</t>
  </si>
  <si>
    <t>能繁母猪存栏(头）</t>
  </si>
  <si>
    <t>营业执照号码</t>
  </si>
  <si>
    <t>拟建项目</t>
  </si>
  <si>
    <t>总投资 （万元）</t>
  </si>
  <si>
    <t>申请资金（万元）</t>
  </si>
  <si>
    <t>自筹资金（万元）</t>
  </si>
  <si>
    <t>威海福爱农业科技发展有限公司</t>
  </si>
  <si>
    <t>界石镇旸里村</t>
  </si>
  <si>
    <t>丁宏伟</t>
  </si>
  <si>
    <t>186********</t>
  </si>
  <si>
    <t>913710810991352706</t>
  </si>
  <si>
    <t>1.改造猪舍1栋，面积600平方米。
2.安装暖风机10个、铺设地暖面积共870平方米。</t>
  </si>
  <si>
    <t>10.17</t>
  </si>
  <si>
    <t>威海寰发牧业有限公司</t>
  </si>
  <si>
    <t>侯家镇侯家村</t>
  </si>
  <si>
    <t>王辉利</t>
  </si>
  <si>
    <t>139********</t>
  </si>
  <si>
    <t>91371081MA3RKBTL2J</t>
  </si>
  <si>
    <t>1.扩建猪舍2栋，面积共约3000平方米。2.硬化路面1400平方米。
3.购置30T料塔1个、料线机1台。</t>
  </si>
  <si>
    <t>69.58</t>
  </si>
  <si>
    <t>威海市吉彬养殖场</t>
  </si>
  <si>
    <t>李吉彬</t>
  </si>
  <si>
    <t>189********</t>
  </si>
  <si>
    <t>91371081MA3TEON52Q</t>
  </si>
  <si>
    <t>1.改造雨污分流设施4条。
2.地面硬化，面积约1980平方米。
3.新建储粪场，容积约500立方米。4.新建消毒间，面积约15平方米。</t>
  </si>
  <si>
    <t>21</t>
  </si>
  <si>
    <t>文登区昌富养猪中心</t>
  </si>
  <si>
    <t>葛家镇王官屯村</t>
  </si>
  <si>
    <t>于洪军</t>
  </si>
  <si>
    <t>177********</t>
  </si>
  <si>
    <t>92371081MA3RPXBT0B</t>
  </si>
  <si>
    <t>改造猪舍1栋，面积共1300平方米。</t>
  </si>
  <si>
    <t>26.77</t>
  </si>
  <si>
    <t>文登区葛家镇丽涛农场</t>
  </si>
  <si>
    <t>葛家镇郭子村</t>
  </si>
  <si>
    <t>冯涛</t>
  </si>
  <si>
    <t>137********</t>
  </si>
  <si>
    <t>92371081MA3D713L65</t>
  </si>
  <si>
    <t>1.新建黑膜池1个，容积3000立方米。2.购置漏粪板200个。3.购置排风机20个。4.更换刮粪绳1000米。</t>
  </si>
  <si>
    <t>10.04</t>
  </si>
  <si>
    <t>文登区华源畜牧养殖农场</t>
  </si>
  <si>
    <t>葛家镇陡埠村</t>
  </si>
  <si>
    <t>孙素华</t>
  </si>
  <si>
    <t>150********</t>
  </si>
  <si>
    <t>92371081MACFJKBX0D</t>
  </si>
  <si>
    <t>1.新建PEC黑膜池，容积约3600立方米。2.地面硬化，面积约900平方米。</t>
  </si>
  <si>
    <t>11.44</t>
  </si>
  <si>
    <t>文登区茂晟养殖场</t>
  </si>
  <si>
    <t>文登营镇林家店村</t>
  </si>
  <si>
    <t>张基波</t>
  </si>
  <si>
    <t>130********</t>
  </si>
  <si>
    <t>92371081MA3MAW8EXH</t>
  </si>
  <si>
    <t>1.改造猪舍墙体,面积约1340平方米。2.改造猪舍顶棚，面积共约1400平方米。3.改造储粪场，面积约110平方米。4.新建消毒间，面积约5.6平方米。5.新建消毒池，面积约17平方米。6.改造料线，长度约200米。7.新建围挡，长度约280米。</t>
  </si>
  <si>
    <t>16.26</t>
  </si>
  <si>
    <t>文登区兴华养殖场</t>
  </si>
  <si>
    <t>泽头镇泽头村</t>
  </si>
  <si>
    <t>姚玉超</t>
  </si>
  <si>
    <t>92371081MA3TCFN01A</t>
  </si>
  <si>
    <t>1.新建黑膜池，容积约4200立方米。2.增设取暖设施15套。</t>
  </si>
  <si>
    <t>5.97</t>
  </si>
  <si>
    <t>威海南海新区万利养殖厂</t>
  </si>
  <si>
    <t>小观镇西店子</t>
  </si>
  <si>
    <t>闫雪娇</t>
  </si>
  <si>
    <t>156********</t>
  </si>
  <si>
    <t>92371076MADEU7KX3F</t>
  </si>
  <si>
    <t>1.改造猪舍6栋，面积共约1800平方米。2.新建黑膜池，容积约740立方米。3.建防疫围档，面积约660平方米。4.更换锅炉1台，增设散热片6片。</t>
  </si>
  <si>
    <t>6.84</t>
  </si>
  <si>
    <t>威海南海新区王然养殖场</t>
  </si>
  <si>
    <t>小观镇大芦头村</t>
  </si>
  <si>
    <t>于东红</t>
  </si>
  <si>
    <t>92371076MADLXA3F9D</t>
  </si>
  <si>
    <t>1.新建黑膜池1个,容积约3000立方米。2.维修猪舍棚顶3660平方米。</t>
  </si>
  <si>
    <t>10.1</t>
  </si>
  <si>
    <t>威海南海新区文忠养殖场</t>
  </si>
  <si>
    <t>王文忠</t>
  </si>
  <si>
    <t>92371081MA3F3JHK6L</t>
  </si>
  <si>
    <t>1.维修猪舍棚顶3660平方米。2.新建病死猪暂存冷库1个，容积约75立方米。3.更换料线约130米。4.购置8立方米的吸污车1辆。5.道路硬化，面积约1450平方米。</t>
  </si>
  <si>
    <t>17.14</t>
  </si>
  <si>
    <t>文登区张永福生猪养殖场</t>
  </si>
  <si>
    <t>小观镇西店子村</t>
  </si>
  <si>
    <t>张永福</t>
  </si>
  <si>
    <t>135********</t>
  </si>
  <si>
    <t>92371081MA3JLR7E7P</t>
  </si>
  <si>
    <t>1.改造猪舍2栋，面积共约680平方米。2.新建黑膜池，容积约为400立方米。3.改造沉淀池20平方米。4.地面硬化面积约470平方米。5.改造料库面积约为150平方米。6.修建上猪台和通道35米。7.购置母猪限位栏26个、产床10套、刮粪机1套、料槽12个、锅炉1台、饲料加工设施1套，干湿分离机1台。</t>
  </si>
  <si>
    <t>21.48</t>
  </si>
  <si>
    <t>文登区东帅养殖厂</t>
  </si>
  <si>
    <t>环山街道口子后</t>
  </si>
  <si>
    <t>姜东</t>
  </si>
  <si>
    <t>92371081MADUMX6P0F</t>
  </si>
  <si>
    <t>1.改建猪舍4栋，面积2700平方米。2.建防疫围墙。面积共约500平方米。3.购置锅炉2台。</t>
  </si>
  <si>
    <t>61.3</t>
  </si>
  <si>
    <t>文登区华志农场</t>
  </si>
  <si>
    <t>宋村镇曲疃庄村</t>
  </si>
  <si>
    <t>魏志刚</t>
  </si>
  <si>
    <t>92371081MADRMBGP14</t>
  </si>
  <si>
    <t>1.改造猪舍2栋,面积共约1760平方米。2.改造料线，长度约180米。3.改造雨污分流设施，长度约33米。4.安装取暖设施1套、饲料搅拌机1台。</t>
  </si>
  <si>
    <t>20.47</t>
  </si>
  <si>
    <t>威海康旺农业有限公司</t>
  </si>
  <si>
    <t>高村镇鞠格庄村</t>
  </si>
  <si>
    <t>于召阳</t>
  </si>
  <si>
    <t>91371081MA3PK4HU9L</t>
  </si>
  <si>
    <t>1.新建黑膜池1个,容积1400立方米。2.改造猪舍2栋。3.粪污池遮雨棚102平方米。4.购买并安装380V1460型排风机12个，购置干湿分离机1台、污水泵1个。</t>
  </si>
  <si>
    <t>8.94</t>
  </si>
  <si>
    <t>11.46</t>
  </si>
  <si>
    <t>文登区鑫胜源养殖场</t>
  </si>
  <si>
    <t>米山镇郭格庄村</t>
  </si>
  <si>
    <t>王磊</t>
  </si>
  <si>
    <t>185********</t>
  </si>
  <si>
    <t>92371081MA3R1MR47M</t>
  </si>
  <si>
    <t>1.改建设备间面积57平方米。2.改造取暖设施面积460平方米。3.更换风机系统10台。</t>
  </si>
  <si>
    <t>8.07</t>
  </si>
  <si>
    <t>10.35</t>
  </si>
  <si>
    <t>生物除臭剂和养殖污水发酵菌剂采购</t>
  </si>
  <si>
    <t>70</t>
  </si>
  <si>
    <t>合计</t>
  </si>
  <si>
    <t>395.57</t>
  </si>
  <si>
    <t>417.42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</si>
</sst>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0"/>
      <color theme="1"/>
      <name val="Times New Roman"/>
      <charset val="134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 quotePrefix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zoomScale="90" zoomScaleNormal="90" workbookViewId="0">
      <selection activeCell="N6" sqref="N6"/>
    </sheetView>
  </sheetViews>
  <sheetFormatPr defaultColWidth="9" defaultRowHeight="14.4"/>
  <cols>
    <col min="1" max="1" width="4.75" customWidth="1"/>
    <col min="2" max="2" width="16.8796296296296" style="4" customWidth="1"/>
    <col min="3" max="3" width="12.75" customWidth="1"/>
    <col min="4" max="4" width="8" customWidth="1"/>
    <col min="5" max="5" width="11.1111111111111" customWidth="1"/>
    <col min="6" max="6" width="8.0462962962963" customWidth="1"/>
    <col min="7" max="7" width="10.75" customWidth="1"/>
    <col min="8" max="8" width="17.212962962963" customWidth="1"/>
    <col min="9" max="9" width="28.6018518518519" style="4" customWidth="1"/>
    <col min="10" max="10" width="9.44444444444444" customWidth="1"/>
    <col min="11" max="11" width="9.75" style="5" customWidth="1"/>
    <col min="12" max="12" width="9.57407407407407" style="5" customWidth="1"/>
  </cols>
  <sheetData>
    <row r="1" ht="34" customHeight="1" spans="1:12">
      <c r="A1" s="6" t="s">
        <v>0</v>
      </c>
      <c r="B1" s="7"/>
      <c r="C1" s="7"/>
      <c r="D1" s="7"/>
      <c r="E1" s="7"/>
      <c r="F1" s="7"/>
      <c r="G1" s="7"/>
      <c r="H1" s="7"/>
      <c r="I1" s="18"/>
      <c r="J1" s="7"/>
      <c r="K1" s="19"/>
      <c r="L1" s="19"/>
    </row>
    <row r="2" s="1" customFormat="1" ht="36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0" t="s">
        <v>11</v>
      </c>
      <c r="L2" s="20" t="s">
        <v>12</v>
      </c>
    </row>
    <row r="3" s="2" customFormat="1" ht="40" customHeight="1" spans="1:12">
      <c r="A3" s="9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>
        <v>3700</v>
      </c>
      <c r="G3" s="10">
        <v>0</v>
      </c>
      <c r="H3" s="31" t="s">
        <v>17</v>
      </c>
      <c r="I3" s="21" t="s">
        <v>18</v>
      </c>
      <c r="J3" s="11">
        <v>23.22</v>
      </c>
      <c r="K3" s="22" t="s">
        <v>19</v>
      </c>
      <c r="L3" s="22">
        <f>J3-K3</f>
        <v>13.05</v>
      </c>
    </row>
    <row r="4" s="2" customFormat="1" ht="42" customHeight="1" spans="1:14">
      <c r="A4" s="9">
        <v>2</v>
      </c>
      <c r="B4" s="10" t="s">
        <v>20</v>
      </c>
      <c r="C4" s="10" t="s">
        <v>21</v>
      </c>
      <c r="D4" s="10" t="s">
        <v>22</v>
      </c>
      <c r="E4" s="10" t="s">
        <v>23</v>
      </c>
      <c r="F4" s="10">
        <v>0</v>
      </c>
      <c r="G4" s="10">
        <v>0</v>
      </c>
      <c r="H4" s="10" t="s">
        <v>24</v>
      </c>
      <c r="I4" s="21" t="s">
        <v>25</v>
      </c>
      <c r="J4" s="11">
        <v>158.8</v>
      </c>
      <c r="K4" s="22" t="s">
        <v>26</v>
      </c>
      <c r="L4" s="22">
        <f t="shared" ref="L4:L16" si="0">J4-K4</f>
        <v>89.22</v>
      </c>
      <c r="N4" s="23"/>
    </row>
    <row r="5" s="3" customFormat="1" ht="56" customHeight="1" spans="1:12">
      <c r="A5" s="9">
        <v>3</v>
      </c>
      <c r="B5" s="10" t="s">
        <v>27</v>
      </c>
      <c r="C5" s="10" t="s">
        <v>21</v>
      </c>
      <c r="D5" s="10" t="s">
        <v>28</v>
      </c>
      <c r="E5" s="10" t="s">
        <v>29</v>
      </c>
      <c r="F5" s="10">
        <v>2700</v>
      </c>
      <c r="G5" s="10">
        <v>0</v>
      </c>
      <c r="H5" s="10" t="s">
        <v>30</v>
      </c>
      <c r="I5" s="24" t="s">
        <v>31</v>
      </c>
      <c r="J5" s="11">
        <v>47.92</v>
      </c>
      <c r="K5" s="22" t="s">
        <v>32</v>
      </c>
      <c r="L5" s="22">
        <f t="shared" si="0"/>
        <v>26.92</v>
      </c>
    </row>
    <row r="6" s="3" customFormat="1" ht="30" customHeight="1" spans="1:12">
      <c r="A6" s="9">
        <v>4</v>
      </c>
      <c r="B6" s="10" t="s">
        <v>33</v>
      </c>
      <c r="C6" s="10" t="s">
        <v>34</v>
      </c>
      <c r="D6" s="10" t="s">
        <v>35</v>
      </c>
      <c r="E6" s="10" t="s">
        <v>36</v>
      </c>
      <c r="F6" s="10">
        <v>1066</v>
      </c>
      <c r="G6" s="10">
        <v>0</v>
      </c>
      <c r="H6" s="10" t="s">
        <v>37</v>
      </c>
      <c r="I6" s="25" t="s">
        <v>38</v>
      </c>
      <c r="J6" s="11">
        <v>61.1</v>
      </c>
      <c r="K6" s="26" t="s">
        <v>39</v>
      </c>
      <c r="L6" s="22">
        <f t="shared" si="0"/>
        <v>34.33</v>
      </c>
    </row>
    <row r="7" s="3" customFormat="1" ht="43" customHeight="1" spans="1:12">
      <c r="A7" s="9">
        <v>5</v>
      </c>
      <c r="B7" s="10" t="s">
        <v>40</v>
      </c>
      <c r="C7" s="10" t="s">
        <v>41</v>
      </c>
      <c r="D7" s="10" t="s">
        <v>42</v>
      </c>
      <c r="E7" s="10" t="s">
        <v>43</v>
      </c>
      <c r="F7" s="10">
        <v>0</v>
      </c>
      <c r="G7" s="10">
        <v>0</v>
      </c>
      <c r="H7" s="10" t="s">
        <v>44</v>
      </c>
      <c r="I7" s="21" t="s">
        <v>45</v>
      </c>
      <c r="J7" s="11">
        <v>22.9</v>
      </c>
      <c r="K7" s="26" t="s">
        <v>46</v>
      </c>
      <c r="L7" s="22">
        <f t="shared" si="0"/>
        <v>12.86</v>
      </c>
    </row>
    <row r="8" s="3" customFormat="1" ht="30" customHeight="1" spans="1:12">
      <c r="A8" s="9">
        <v>6</v>
      </c>
      <c r="B8" s="10" t="s">
        <v>47</v>
      </c>
      <c r="C8" s="11" t="s">
        <v>48</v>
      </c>
      <c r="D8" s="11" t="s">
        <v>49</v>
      </c>
      <c r="E8" s="11" t="s">
        <v>50</v>
      </c>
      <c r="F8" s="11">
        <v>2000</v>
      </c>
      <c r="G8" s="11">
        <v>0</v>
      </c>
      <c r="H8" s="11" t="s">
        <v>51</v>
      </c>
      <c r="I8" s="25" t="s">
        <v>52</v>
      </c>
      <c r="J8" s="11">
        <v>26.1</v>
      </c>
      <c r="K8" s="26" t="s">
        <v>53</v>
      </c>
      <c r="L8" s="22">
        <f t="shared" si="0"/>
        <v>14.66</v>
      </c>
    </row>
    <row r="9" s="3" customFormat="1" ht="98" customHeight="1" spans="1:12">
      <c r="A9" s="9">
        <v>7</v>
      </c>
      <c r="B9" s="12" t="s">
        <v>54</v>
      </c>
      <c r="C9" s="12" t="s">
        <v>55</v>
      </c>
      <c r="D9" s="12" t="s">
        <v>56</v>
      </c>
      <c r="E9" s="32" t="s">
        <v>57</v>
      </c>
      <c r="F9" s="12">
        <v>0</v>
      </c>
      <c r="G9" s="12">
        <v>0</v>
      </c>
      <c r="H9" s="12" t="s">
        <v>58</v>
      </c>
      <c r="I9" s="21" t="s">
        <v>59</v>
      </c>
      <c r="J9" s="11">
        <v>37.11</v>
      </c>
      <c r="K9" s="22" t="s">
        <v>60</v>
      </c>
      <c r="L9" s="22">
        <f t="shared" si="0"/>
        <v>20.85</v>
      </c>
    </row>
    <row r="10" s="3" customFormat="1" ht="32" customHeight="1" spans="1:12">
      <c r="A10" s="9">
        <v>8</v>
      </c>
      <c r="B10" s="10" t="s">
        <v>61</v>
      </c>
      <c r="C10" s="10" t="s">
        <v>62</v>
      </c>
      <c r="D10" s="10" t="s">
        <v>63</v>
      </c>
      <c r="E10" s="10" t="s">
        <v>43</v>
      </c>
      <c r="F10" s="10">
        <v>2400</v>
      </c>
      <c r="G10" s="10">
        <v>0</v>
      </c>
      <c r="H10" s="10" t="s">
        <v>64</v>
      </c>
      <c r="I10" s="25" t="s">
        <v>65</v>
      </c>
      <c r="J10" s="11">
        <v>13.62</v>
      </c>
      <c r="K10" s="22" t="s">
        <v>66</v>
      </c>
      <c r="L10" s="22">
        <f t="shared" si="0"/>
        <v>7.65</v>
      </c>
    </row>
    <row r="11" s="3" customFormat="1" ht="67" customHeight="1" spans="1:12">
      <c r="A11" s="9">
        <v>9</v>
      </c>
      <c r="B11" s="13" t="s">
        <v>67</v>
      </c>
      <c r="C11" s="13" t="s">
        <v>68</v>
      </c>
      <c r="D11" s="13" t="s">
        <v>69</v>
      </c>
      <c r="E11" s="13" t="s">
        <v>70</v>
      </c>
      <c r="F11" s="13">
        <v>1200</v>
      </c>
      <c r="G11" s="13">
        <v>0</v>
      </c>
      <c r="H11" s="13" t="s">
        <v>71</v>
      </c>
      <c r="I11" s="25" t="s">
        <v>72</v>
      </c>
      <c r="J11" s="11">
        <v>15.6</v>
      </c>
      <c r="K11" s="22" t="s">
        <v>73</v>
      </c>
      <c r="L11" s="22">
        <f t="shared" si="0"/>
        <v>8.76</v>
      </c>
    </row>
    <row r="12" s="3" customFormat="1" ht="30" customHeight="1" spans="1:12">
      <c r="A12" s="9">
        <v>10</v>
      </c>
      <c r="B12" s="10" t="s">
        <v>74</v>
      </c>
      <c r="C12" s="11" t="s">
        <v>75</v>
      </c>
      <c r="D12" s="11" t="s">
        <v>76</v>
      </c>
      <c r="E12" s="13" t="s">
        <v>57</v>
      </c>
      <c r="F12" s="13">
        <v>0</v>
      </c>
      <c r="G12" s="13">
        <v>0</v>
      </c>
      <c r="H12" s="11" t="s">
        <v>77</v>
      </c>
      <c r="I12" s="25" t="s">
        <v>78</v>
      </c>
      <c r="J12" s="11">
        <v>23.05</v>
      </c>
      <c r="K12" s="22" t="s">
        <v>79</v>
      </c>
      <c r="L12" s="22">
        <f t="shared" si="0"/>
        <v>12.95</v>
      </c>
    </row>
    <row r="13" s="3" customFormat="1" ht="64" customHeight="1" spans="1:12">
      <c r="A13" s="14">
        <v>11</v>
      </c>
      <c r="B13" s="10" t="s">
        <v>80</v>
      </c>
      <c r="C13" s="11" t="s">
        <v>75</v>
      </c>
      <c r="D13" s="11" t="s">
        <v>81</v>
      </c>
      <c r="E13" s="13" t="s">
        <v>16</v>
      </c>
      <c r="F13" s="13">
        <v>0</v>
      </c>
      <c r="G13" s="13">
        <v>0</v>
      </c>
      <c r="H13" s="11" t="s">
        <v>82</v>
      </c>
      <c r="I13" s="25" t="s">
        <v>83</v>
      </c>
      <c r="J13" s="11">
        <v>39.11</v>
      </c>
      <c r="K13" s="22" t="s">
        <v>84</v>
      </c>
      <c r="L13" s="22">
        <f t="shared" si="0"/>
        <v>21.97</v>
      </c>
    </row>
    <row r="14" s="3" customFormat="1" ht="111" customHeight="1" spans="1:12">
      <c r="A14" s="14">
        <v>12</v>
      </c>
      <c r="B14" s="10" t="s">
        <v>85</v>
      </c>
      <c r="C14" s="11" t="s">
        <v>86</v>
      </c>
      <c r="D14" s="11" t="s">
        <v>87</v>
      </c>
      <c r="E14" s="13" t="s">
        <v>88</v>
      </c>
      <c r="F14" s="13">
        <v>200</v>
      </c>
      <c r="G14" s="13">
        <v>0</v>
      </c>
      <c r="H14" s="11" t="s">
        <v>89</v>
      </c>
      <c r="I14" s="25" t="s">
        <v>90</v>
      </c>
      <c r="J14" s="11">
        <v>49.03</v>
      </c>
      <c r="K14" s="26" t="s">
        <v>91</v>
      </c>
      <c r="L14" s="26">
        <f t="shared" si="0"/>
        <v>27.55</v>
      </c>
    </row>
    <row r="15" s="3" customFormat="1" ht="43" customHeight="1" spans="1:12">
      <c r="A15" s="9">
        <v>13</v>
      </c>
      <c r="B15" s="10" t="s">
        <v>92</v>
      </c>
      <c r="C15" s="10" t="s">
        <v>93</v>
      </c>
      <c r="D15" s="11" t="s">
        <v>94</v>
      </c>
      <c r="E15" s="13" t="s">
        <v>88</v>
      </c>
      <c r="F15" s="13">
        <v>0</v>
      </c>
      <c r="G15" s="13">
        <v>0</v>
      </c>
      <c r="H15" s="11" t="s">
        <v>95</v>
      </c>
      <c r="I15" s="25" t="s">
        <v>96</v>
      </c>
      <c r="J15" s="11">
        <v>139.9</v>
      </c>
      <c r="K15" s="22" t="s">
        <v>97</v>
      </c>
      <c r="L15" s="22">
        <f t="shared" si="0"/>
        <v>78.6</v>
      </c>
    </row>
    <row r="16" s="3" customFormat="1" ht="62" customHeight="1" spans="1:12">
      <c r="A16" s="9">
        <v>14</v>
      </c>
      <c r="B16" s="10" t="s">
        <v>98</v>
      </c>
      <c r="C16" s="10" t="s">
        <v>99</v>
      </c>
      <c r="D16" s="11" t="s">
        <v>100</v>
      </c>
      <c r="E16" s="13" t="s">
        <v>50</v>
      </c>
      <c r="F16" s="13">
        <v>0</v>
      </c>
      <c r="G16" s="13">
        <v>0</v>
      </c>
      <c r="H16" s="11" t="s">
        <v>101</v>
      </c>
      <c r="I16" s="25" t="s">
        <v>102</v>
      </c>
      <c r="J16" s="11">
        <v>46.71</v>
      </c>
      <c r="K16" s="22" t="s">
        <v>103</v>
      </c>
      <c r="L16" s="22">
        <f t="shared" si="0"/>
        <v>26.24</v>
      </c>
    </row>
    <row r="17" s="3" customFormat="1" ht="65" customHeight="1" spans="1:12">
      <c r="A17" s="9">
        <v>15</v>
      </c>
      <c r="B17" s="10" t="s">
        <v>104</v>
      </c>
      <c r="C17" s="10" t="s">
        <v>105</v>
      </c>
      <c r="D17" s="11" t="s">
        <v>106</v>
      </c>
      <c r="E17" s="13" t="s">
        <v>50</v>
      </c>
      <c r="F17" s="13">
        <v>0</v>
      </c>
      <c r="G17" s="13">
        <v>0</v>
      </c>
      <c r="H17" s="11" t="s">
        <v>107</v>
      </c>
      <c r="I17" s="25" t="s">
        <v>108</v>
      </c>
      <c r="J17" s="11">
        <v>20.4</v>
      </c>
      <c r="K17" s="22" t="s">
        <v>109</v>
      </c>
      <c r="L17" s="22" t="s">
        <v>110</v>
      </c>
    </row>
    <row r="18" s="3" customFormat="1" ht="40" customHeight="1" spans="1:12">
      <c r="A18" s="9">
        <v>16</v>
      </c>
      <c r="B18" s="10" t="s">
        <v>111</v>
      </c>
      <c r="C18" s="10" t="s">
        <v>112</v>
      </c>
      <c r="D18" s="11" t="s">
        <v>113</v>
      </c>
      <c r="E18" s="13" t="s">
        <v>114</v>
      </c>
      <c r="F18" s="13">
        <v>0</v>
      </c>
      <c r="G18" s="13">
        <v>0</v>
      </c>
      <c r="H18" s="11" t="s">
        <v>115</v>
      </c>
      <c r="I18" s="25" t="s">
        <v>116</v>
      </c>
      <c r="J18" s="11">
        <v>18.42</v>
      </c>
      <c r="K18" s="22" t="s">
        <v>117</v>
      </c>
      <c r="L18" s="22" t="s">
        <v>118</v>
      </c>
    </row>
    <row r="19" s="3" customFormat="1" ht="29" customHeight="1" spans="1:12">
      <c r="A19" s="9">
        <v>17</v>
      </c>
      <c r="B19" s="15" t="s">
        <v>119</v>
      </c>
      <c r="C19" s="15"/>
      <c r="D19" s="15"/>
      <c r="E19" s="15"/>
      <c r="F19" s="15"/>
      <c r="G19" s="15"/>
      <c r="H19" s="15"/>
      <c r="I19" s="27"/>
      <c r="J19" s="11">
        <v>70</v>
      </c>
      <c r="K19" s="22" t="s">
        <v>120</v>
      </c>
      <c r="L19" s="22"/>
    </row>
    <row r="20" ht="25" customHeight="1" spans="1:12">
      <c r="A20" s="16" t="s">
        <v>121</v>
      </c>
      <c r="B20" s="17"/>
      <c r="C20" s="17"/>
      <c r="D20" s="17"/>
      <c r="E20" s="17"/>
      <c r="F20" s="17"/>
      <c r="G20" s="17"/>
      <c r="H20" s="17"/>
      <c r="I20" s="28"/>
      <c r="J20" s="29">
        <v>812.99</v>
      </c>
      <c r="K20" s="30" t="s">
        <v>122</v>
      </c>
      <c r="L20" s="22" t="s">
        <v>123</v>
      </c>
    </row>
  </sheetData>
  <mergeCells count="3">
    <mergeCell ref="A1:L1"/>
    <mergeCell ref="B19:I19"/>
    <mergeCell ref="A20:I20"/>
  </mergeCells>
  <dataValidations count="2">
    <dataValidation type="list" allowBlank="1" showInputMessage="1" showErrorMessage="1" sqref="P4">
      <formula1>"城中fd外"</formula1>
    </dataValidation>
    <dataValidation allowBlank="1" showInputMessage="1" showErrorMessage="1" sqref="O5"/>
  </dataValidations>
  <pageMargins left="0.236111111111111" right="0.118055555555556" top="0.550694444444444" bottom="0.59027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2019-01-07T23:55:00Z</dcterms:created>
  <dcterms:modified xsi:type="dcterms:W3CDTF">2024-09-11T07:00:33Z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2052-12.1.0.18196</vt:lpwstr>
  </property>
  <property fmtid="{D5CDD505-2E9C-101B-9397-08002B2CF9AE}" pid="3" name="ICV">
    <vt:lpwstr>98795577554642FDAC9A62D124E5F63F_13</vt:lpwstr>
  </property>
</Properties>
</file>