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90" activeTab="1"/>
  </bookViews>
  <sheets>
    <sheet name="绩效指标" sheetId="1" r:id="rId1"/>
    <sheet name="评价结论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A1" authorId="0">
      <text>
        <r>
          <rPr>
            <b/>
            <sz val="9"/>
            <rFont val="宋体"/>
            <charset val="134"/>
          </rPr>
          <t>key=index;field=a,b,index_id,d,index_radio,f,performance,fill_rate,eval_score;headRow=1;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1" authorId="0">
      <text>
        <r>
          <rPr>
            <b/>
            <sz val="9"/>
            <rFont val="宋体"/>
            <charset val="134"/>
          </rPr>
          <t>field=conclusion.prj_code</t>
        </r>
      </text>
    </comment>
    <comment ref="E1" authorId="0">
      <text>
        <r>
          <rPr>
            <b/>
            <sz val="9"/>
            <rFont val="宋体"/>
            <charset val="134"/>
          </rPr>
          <t>field=conclusion.prj_name</t>
        </r>
      </text>
    </comment>
    <comment ref="A2" authorId="0">
      <text>
        <r>
          <rPr>
            <b/>
            <sz val="9"/>
            <rFont val="宋体"/>
            <charset val="134"/>
          </rPr>
          <t>field=conclusion.prj_manager</t>
        </r>
      </text>
    </comment>
    <comment ref="E2" authorId="0">
      <text>
        <r>
          <rPr>
            <b/>
            <sz val="9"/>
            <rFont val="宋体"/>
            <charset val="134"/>
          </rPr>
          <t>field=conclusion.en_name</t>
        </r>
      </text>
    </comment>
    <comment ref="A3" authorId="0">
      <text>
        <r>
          <rPr>
            <b/>
            <sz val="9"/>
            <rFont val="宋体"/>
            <charset val="134"/>
          </rPr>
          <t>field=conclusion.prj_linkman</t>
        </r>
      </text>
    </comment>
    <comment ref="E3" authorId="0">
      <text>
        <r>
          <rPr>
            <b/>
            <sz val="9"/>
            <rFont val="宋体"/>
            <charset val="134"/>
          </rPr>
          <t>field=conclusion.telephone</t>
        </r>
      </text>
    </comment>
    <comment ref="A4" authorId="0">
      <text>
        <r>
          <rPr>
            <b/>
            <sz val="9"/>
            <rFont val="宋体"/>
            <charset val="134"/>
          </rPr>
          <t>field=conclusion.plan_begin_time</t>
        </r>
      </text>
    </comment>
    <comment ref="E4" authorId="0">
      <text>
        <r>
          <rPr>
            <b/>
            <sz val="9"/>
            <rFont val="宋体"/>
            <charset val="134"/>
          </rPr>
          <t>field=conclusion.plan_end_date</t>
        </r>
      </text>
    </comment>
    <comment ref="A5" authorId="0">
      <text>
        <r>
          <rPr>
            <b/>
            <sz val="9"/>
            <rFont val="宋体"/>
            <charset val="134"/>
          </rPr>
          <t>field=conclusion.fact_begin_time</t>
        </r>
      </text>
    </comment>
    <comment ref="E5" authorId="0">
      <text>
        <r>
          <rPr>
            <b/>
            <sz val="9"/>
            <rFont val="宋体"/>
            <charset val="134"/>
          </rPr>
          <t>field=conclusion.fact_end_time</t>
        </r>
      </text>
    </comment>
    <comment ref="A6" authorId="0">
      <text>
        <r>
          <rPr>
            <b/>
            <sz val="9"/>
            <rFont val="宋体"/>
            <charset val="134"/>
          </rPr>
          <t>field=conclusion.evaluate_begin_time</t>
        </r>
      </text>
    </comment>
    <comment ref="E6" authorId="0">
      <text>
        <r>
          <rPr>
            <b/>
            <sz val="9"/>
            <rFont val="宋体"/>
            <charset val="134"/>
          </rPr>
          <t>field=conclusion.evaluate_end_time</t>
        </r>
      </text>
    </comment>
    <comment ref="A8" authorId="0">
      <text>
        <r>
          <rPr>
            <b/>
            <sz val="9"/>
            <rFont val="宋体"/>
            <charset val="134"/>
          </rPr>
          <t>field=conclusion.summarize_experience</t>
        </r>
      </text>
    </comment>
    <comment ref="A9" authorId="0">
      <text>
        <r>
          <rPr>
            <b/>
            <sz val="9"/>
            <rFont val="宋体"/>
            <charset val="134"/>
          </rPr>
          <t>field=conclusion.problem_explain</t>
        </r>
      </text>
    </comment>
    <comment ref="A11" authorId="0">
      <text>
        <r>
          <rPr>
            <b/>
            <sz val="9"/>
            <rFont val="宋体"/>
            <charset val="134"/>
          </rPr>
          <t>field=conclusion.project_decision_advice</t>
        </r>
      </text>
    </comment>
    <comment ref="A12" authorId="0">
      <text>
        <r>
          <rPr>
            <b/>
            <sz val="9"/>
            <rFont val="宋体"/>
            <charset val="134"/>
          </rPr>
          <t>field=conclusion.budget_plan_executeAdvice</t>
        </r>
      </text>
    </comment>
    <comment ref="A13" authorId="0">
      <text>
        <r>
          <rPr>
            <b/>
            <sz val="9"/>
            <rFont val="宋体"/>
            <charset val="134"/>
          </rPr>
          <t>field=conclusion.budget_manage_advice</t>
        </r>
      </text>
    </comment>
    <comment ref="A14" authorId="0">
      <text>
        <r>
          <rPr>
            <b/>
            <sz val="9"/>
            <rFont val="宋体"/>
            <charset val="134"/>
          </rPr>
          <t>field=conclusion.project_manage_advice</t>
        </r>
      </text>
    </comment>
    <comment ref="A15" authorId="0">
      <text>
        <r>
          <rPr>
            <b/>
            <sz val="9"/>
            <rFont val="宋体"/>
            <charset val="134"/>
          </rPr>
          <t>field=conclusion.other_advice</t>
        </r>
      </text>
    </comment>
    <comment ref="A16" authorId="0">
      <text>
        <r>
          <rPr>
            <b/>
            <sz val="9"/>
            <rFont val="宋体"/>
            <charset val="134"/>
          </rPr>
          <t>field=conclusion.remark</t>
        </r>
      </text>
    </comment>
  </commentList>
</comments>
</file>

<file path=xl/sharedStrings.xml><?xml version="1.0" encoding="utf-8"?>
<sst xmlns="http://schemas.openxmlformats.org/spreadsheetml/2006/main" count="134" uniqueCount="92">
  <si>
    <t>一级目标</t>
  </si>
  <si>
    <t>二级目标</t>
  </si>
  <si>
    <t>指标标识</t>
  </si>
  <si>
    <t>目标指标</t>
  </si>
  <si>
    <t>权重</t>
  </si>
  <si>
    <t>目标值</t>
  </si>
  <si>
    <t>业绩值</t>
  </si>
  <si>
    <t>完成率</t>
  </si>
  <si>
    <t>指标得分</t>
  </si>
  <si>
    <t>投入与目标管理</t>
  </si>
  <si>
    <t>投入管理</t>
  </si>
  <si>
    <t/>
  </si>
  <si>
    <t>申请财政拨款</t>
  </si>
  <si>
    <t>财务管理</t>
  </si>
  <si>
    <t>加强财务管理</t>
  </si>
  <si>
    <t>项目管理</t>
  </si>
  <si>
    <t>开展农机购置补贴项目</t>
  </si>
  <si>
    <t>资产管理</t>
  </si>
  <si>
    <t>资金到位，使用合理</t>
  </si>
  <si>
    <t>决策管理</t>
  </si>
  <si>
    <t>决算科学，执行有效</t>
  </si>
  <si>
    <t>目标管理</t>
  </si>
  <si>
    <t>提高农业产量稳定性</t>
  </si>
  <si>
    <t>产出目标</t>
  </si>
  <si>
    <t>数量</t>
  </si>
  <si>
    <t>资金发放数量达标</t>
  </si>
  <si>
    <t>质量</t>
  </si>
  <si>
    <t>资金发放质量达标</t>
  </si>
  <si>
    <t>时效</t>
  </si>
  <si>
    <t>资金发放及时性</t>
  </si>
  <si>
    <t>成本</t>
  </si>
  <si>
    <t>农机购置</t>
  </si>
  <si>
    <t>效果目标</t>
  </si>
  <si>
    <t>经济效益</t>
  </si>
  <si>
    <t>b204debc-56da-4487-8da8-6729882419a3</t>
  </si>
  <si>
    <t>社会各方共同参与、共同维护、共同受益</t>
  </si>
  <si>
    <t>社会效益</t>
  </si>
  <si>
    <t>提高农业机械化水平，提高农户生产积极性。</t>
  </si>
  <si>
    <t>环境效益</t>
  </si>
  <si>
    <t>保护环境可持续发展</t>
  </si>
  <si>
    <t>满意度</t>
  </si>
  <si>
    <t>达到95%以上</t>
  </si>
  <si>
    <t>影响力目标</t>
  </si>
  <si>
    <t>长效管理</t>
  </si>
  <si>
    <t>人力资源</t>
  </si>
  <si>
    <t>培养成熟的农业机械化工作人员</t>
  </si>
  <si>
    <t>部门协助</t>
  </si>
  <si>
    <t>建立完善部门联席会议制度</t>
  </si>
  <si>
    <t>配套设施</t>
  </si>
  <si>
    <t>配备有效的机械化管理设备</t>
  </si>
  <si>
    <t>信息共享</t>
  </si>
  <si>
    <t>实现有效范围内信息共享</t>
  </si>
  <si>
    <t>其它</t>
  </si>
  <si>
    <t>形成可操作、可推广的经验</t>
  </si>
  <si>
    <t>说明：权重为数值，且权重之和必须等于100；业绩值为0~100之间的数值；完成率=业绩值/目标值；指标得分=权重*业绩值/100</t>
  </si>
  <si>
    <t>项目编码：</t>
  </si>
  <si>
    <t>项目名称：</t>
  </si>
  <si>
    <t>威海市文登区农机购置补贴目</t>
  </si>
  <si>
    <t>项目负责人：</t>
  </si>
  <si>
    <t>葛方海</t>
  </si>
  <si>
    <t>项目单位：</t>
  </si>
  <si>
    <t>威海市文登区农业机械发展中心</t>
  </si>
  <si>
    <t>联系人：</t>
  </si>
  <si>
    <t>王秀平</t>
  </si>
  <si>
    <t>联系电话：</t>
  </si>
  <si>
    <t>8480015</t>
  </si>
  <si>
    <t>项目计划开始时间：</t>
  </si>
  <si>
    <t>2019.4</t>
  </si>
  <si>
    <t>项目计划结束时间：</t>
  </si>
  <si>
    <t>2019.10</t>
  </si>
  <si>
    <t>项目实际开始时间：</t>
  </si>
  <si>
    <t>项目实际结束时间：</t>
  </si>
  <si>
    <t>评价开始日期：</t>
  </si>
  <si>
    <t>2019.1.1</t>
  </si>
  <si>
    <t>评价结束日期：</t>
  </si>
  <si>
    <t>2019.12.31</t>
  </si>
  <si>
    <t>绩效目标评价得分：</t>
  </si>
  <si>
    <t>93</t>
  </si>
  <si>
    <t>绩效目标评价等级：</t>
  </si>
  <si>
    <t>优秀</t>
  </si>
  <si>
    <t>项目主要经验总结：</t>
  </si>
  <si>
    <t>规范合作社管理，资产及时入账并进行折股量化。规范农机部门档案资料的保存。严格执行会计基础制度，加强资金使用监管，确保资金使用合规。</t>
  </si>
  <si>
    <t>项目存在的主要问题：</t>
  </si>
  <si>
    <t>细节仍需完善</t>
  </si>
  <si>
    <t>改进建议：</t>
  </si>
  <si>
    <t>对项目决策的建议：</t>
  </si>
  <si>
    <t>进一步完善各部分细节内容</t>
  </si>
  <si>
    <t>对预算安排与执行的建议：</t>
  </si>
  <si>
    <t>对资金管理的建议：</t>
  </si>
  <si>
    <t>对项目管理的建议：</t>
  </si>
  <si>
    <t>其它：</t>
  </si>
  <si>
    <t>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</si>
</sst>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黑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1"/>
      <name val="华文楷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4659260841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7" borderId="14" applyNumberFormat="0" applyAlignment="0" applyProtection="0">
      <alignment vertical="center"/>
    </xf>
    <xf numFmtId="0" fontId="19" fillId="8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/>
  </cellStyleXfs>
  <cellXfs count="37">
    <xf numFmtId="0" fontId="0" fillId="0" borderId="0" xfId="0"/>
    <xf numFmtId="49" fontId="1" fillId="0" borderId="1" xfId="49" applyNumberFormat="1" applyFont="1" applyBorder="1" applyAlignment="1" applyProtection="1">
      <alignment horizontal="center" vertical="center" wrapText="1"/>
      <protection locked="0"/>
    </xf>
    <xf numFmtId="49" fontId="1" fillId="0" borderId="1" xfId="49" applyNumberFormat="1" applyFont="1" applyBorder="1" applyAlignment="1" applyProtection="1">
      <alignment horizontal="left" vertical="center" wrapText="1"/>
    </xf>
    <xf numFmtId="49" fontId="1" fillId="0" borderId="1" xfId="49" applyNumberFormat="1" applyFont="1" applyBorder="1" applyAlignment="1" applyProtection="1">
      <alignment horizontal="left" vertical="center" wrapText="1"/>
      <protection locked="0"/>
    </xf>
    <xf numFmtId="49" fontId="1" fillId="0" borderId="1" xfId="49" applyNumberFormat="1" applyFont="1" applyBorder="1" applyAlignment="1" applyProtection="1">
      <alignment horizontal="right" vertical="center" wrapText="1"/>
    </xf>
    <xf numFmtId="49" fontId="1" fillId="0" borderId="1" xfId="49" applyNumberFormat="1" applyFont="1" applyBorder="1" applyAlignment="1" applyProtection="1">
      <alignment horizontal="right" vertical="center" wrapText="1"/>
      <protection locked="0"/>
    </xf>
    <xf numFmtId="0" fontId="1" fillId="0" borderId="1" xfId="49" applyFont="1" applyBorder="1" applyAlignment="1" applyProtection="1">
      <alignment horizontal="center" vertical="center" wrapText="1"/>
      <protection locked="0"/>
    </xf>
    <xf numFmtId="49" fontId="1" fillId="0" borderId="2" xfId="49" applyNumberFormat="1" applyFont="1" applyFill="1" applyBorder="1" applyAlignment="1" applyProtection="1">
      <alignment horizontal="left" vertical="center" wrapText="1"/>
    </xf>
    <xf numFmtId="49" fontId="1" fillId="0" borderId="3" xfId="49" applyNumberFormat="1" applyFont="1" applyFill="1" applyBorder="1" applyAlignment="1" applyProtection="1">
      <alignment horizontal="left" vertical="center" wrapText="1"/>
    </xf>
    <xf numFmtId="49" fontId="1" fillId="0" borderId="4" xfId="49" applyNumberFormat="1" applyFont="1" applyFill="1" applyBorder="1" applyAlignment="1" applyProtection="1">
      <alignment horizontal="left" vertical="center" wrapText="1"/>
    </xf>
    <xf numFmtId="49" fontId="1" fillId="0" borderId="2" xfId="49" applyNumberFormat="1" applyFont="1" applyBorder="1" applyAlignment="1" applyProtection="1">
      <alignment horizontal="left" vertical="center" wrapText="1"/>
    </xf>
    <xf numFmtId="49" fontId="1" fillId="0" borderId="3" xfId="49" applyNumberFormat="1" applyFont="1" applyBorder="1" applyAlignment="1" applyProtection="1">
      <alignment horizontal="left" vertical="center" wrapText="1"/>
    </xf>
    <xf numFmtId="49" fontId="1" fillId="0" borderId="4" xfId="49" applyNumberFormat="1" applyFont="1" applyBorder="1" applyAlignment="1" applyProtection="1">
      <alignment horizontal="left" vertical="center" wrapText="1"/>
    </xf>
    <xf numFmtId="0" fontId="2" fillId="0" borderId="2" xfId="49" applyFont="1" applyBorder="1" applyAlignment="1" applyProtection="1">
      <alignment horizontal="left" vertical="center" wrapText="1"/>
      <protection locked="0"/>
    </xf>
    <xf numFmtId="0" fontId="2" fillId="0" borderId="3" xfId="49" applyFont="1" applyBorder="1" applyAlignment="1" applyProtection="1">
      <alignment horizontal="left" vertical="center" wrapText="1"/>
      <protection locked="0"/>
    </xf>
    <xf numFmtId="0" fontId="2" fillId="0" borderId="4" xfId="49" applyFont="1" applyBorder="1" applyAlignment="1" applyProtection="1">
      <alignment horizontal="left" vertical="center" wrapText="1"/>
      <protection locked="0"/>
    </xf>
    <xf numFmtId="0" fontId="1" fillId="0" borderId="1" xfId="49" applyFont="1" applyBorder="1" applyAlignment="1" applyProtection="1">
      <alignment horizontal="left" vertical="center" wrapText="1"/>
      <protection locked="0"/>
    </xf>
    <xf numFmtId="0" fontId="3" fillId="2" borderId="0" xfId="49" applyFont="1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/>
    </xf>
    <xf numFmtId="0" fontId="4" fillId="3" borderId="5" xfId="49" applyFont="1" applyFill="1" applyBorder="1" applyAlignment="1">
      <alignment horizontal="center" vertical="center"/>
    </xf>
    <xf numFmtId="0" fontId="3" fillId="3" borderId="6" xfId="49" applyFont="1" applyFill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 applyProtection="1">
      <alignment horizontal="center" vertical="center" wrapText="1"/>
      <protection locked="0"/>
    </xf>
    <xf numFmtId="176" fontId="5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5" xfId="49" applyFont="1" applyFill="1" applyBorder="1" applyAlignment="1">
      <alignment horizontal="center" vertical="center" wrapText="1"/>
    </xf>
    <xf numFmtId="176" fontId="4" fillId="3" borderId="5" xfId="49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 applyProtection="1">
      <alignment vertical="center" wrapText="1"/>
    </xf>
    <xf numFmtId="0" fontId="6" fillId="4" borderId="10" xfId="0" applyNumberFormat="1" applyFont="1" applyFill="1" applyBorder="1" applyAlignment="1" applyProtection="1">
      <alignment vertical="center" wrapText="1"/>
    </xf>
    <xf numFmtId="176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center" vertical="center" wrapText="1"/>
    </xf>
    <xf numFmtId="176" fontId="0" fillId="0" borderId="0" xfId="0" applyNumberFormat="1" applyAlignment="1">
      <alignment horizontal="center"/>
    </xf>
    <xf numFmtId="176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7" fillId="0" borderId="0" xfId="0" applyFont="1"/>
    <xf numFmtId="0" fontId="3" fillId="0" borderId="0" xfId="49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3"/>
  <sheetViews>
    <sheetView workbookViewId="0">
      <pane ySplit="1" topLeftCell="A5" activePane="bottomLeft" state="frozen"/>
      <selection/>
      <selection pane="bottomLeft" activeCell="D18" sqref="D18"/>
    </sheetView>
  </sheetViews>
  <sheetFormatPr defaultColWidth="9" defaultRowHeight="13.5"/>
  <cols>
    <col min="1" max="2" width="17.5" customWidth="1"/>
    <col min="3" max="3" width="17.5" hidden="1" customWidth="1"/>
    <col min="4" max="4" width="17.5" customWidth="1"/>
    <col min="5" max="5" width="17.5" style="19" customWidth="1"/>
    <col min="6" max="9" width="17.5" customWidth="1"/>
  </cols>
  <sheetData>
    <row r="1" s="17" customFormat="1" spans="1:23">
      <c r="A1" s="20" t="s">
        <v>0</v>
      </c>
      <c r="B1" s="21" t="s">
        <v>1</v>
      </c>
      <c r="C1" s="22" t="s">
        <v>2</v>
      </c>
      <c r="D1" s="23" t="s">
        <v>3</v>
      </c>
      <c r="E1" s="24" t="s">
        <v>4</v>
      </c>
      <c r="F1" s="25" t="s">
        <v>5</v>
      </c>
      <c r="G1" s="26" t="s">
        <v>6</v>
      </c>
      <c r="H1" s="25" t="s">
        <v>7</v>
      </c>
      <c r="I1" s="25" t="s">
        <v>8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="18" customFormat="1" spans="1:9">
      <c r="A2" s="27" t="s">
        <v>9</v>
      </c>
      <c r="B2" s="27" t="s">
        <v>10</v>
      </c>
      <c r="C2" s="27" t="s">
        <v>11</v>
      </c>
      <c r="D2" s="28" t="s">
        <v>12</v>
      </c>
      <c r="E2" s="29">
        <v>5</v>
      </c>
      <c r="F2" s="30">
        <v>100</v>
      </c>
      <c r="G2" s="29">
        <v>100</v>
      </c>
      <c r="H2" s="31">
        <f>G2/F2</f>
        <v>1</v>
      </c>
      <c r="I2" s="30">
        <f>E2*G2/100</f>
        <v>5</v>
      </c>
    </row>
    <row r="3" spans="1:9">
      <c r="A3" s="27" t="s">
        <v>9</v>
      </c>
      <c r="B3" s="27" t="s">
        <v>13</v>
      </c>
      <c r="C3" s="27" t="s">
        <v>11</v>
      </c>
      <c r="D3" s="28" t="s">
        <v>14</v>
      </c>
      <c r="E3" s="29">
        <v>5</v>
      </c>
      <c r="F3" s="30">
        <v>100</v>
      </c>
      <c r="G3" s="29">
        <v>100</v>
      </c>
      <c r="H3" s="31">
        <f t="shared" ref="H3:H21" si="0">G3/F3</f>
        <v>1</v>
      </c>
      <c r="I3" s="30">
        <f t="shared" ref="I3:I21" si="1">E3*G3/100</f>
        <v>5</v>
      </c>
    </row>
    <row r="4" ht="27" spans="1:9">
      <c r="A4" s="27" t="s">
        <v>9</v>
      </c>
      <c r="B4" s="27" t="s">
        <v>15</v>
      </c>
      <c r="C4" s="27" t="s">
        <v>11</v>
      </c>
      <c r="D4" s="28" t="s">
        <v>16</v>
      </c>
      <c r="E4" s="29">
        <v>5</v>
      </c>
      <c r="F4" s="30">
        <v>100</v>
      </c>
      <c r="G4" s="29">
        <v>90</v>
      </c>
      <c r="H4" s="31">
        <f t="shared" si="0"/>
        <v>0.9</v>
      </c>
      <c r="I4" s="30">
        <f t="shared" si="1"/>
        <v>4.5</v>
      </c>
    </row>
    <row r="5" ht="27" spans="1:9">
      <c r="A5" s="27" t="s">
        <v>9</v>
      </c>
      <c r="B5" s="27" t="s">
        <v>17</v>
      </c>
      <c r="C5" s="27" t="s">
        <v>11</v>
      </c>
      <c r="D5" s="28" t="s">
        <v>18</v>
      </c>
      <c r="E5" s="29">
        <v>5</v>
      </c>
      <c r="F5" s="30">
        <v>100</v>
      </c>
      <c r="G5" s="29">
        <v>95</v>
      </c>
      <c r="H5" s="31">
        <f t="shared" si="0"/>
        <v>0.95</v>
      </c>
      <c r="I5" s="30">
        <f t="shared" si="1"/>
        <v>4.75</v>
      </c>
    </row>
    <row r="6" ht="27" spans="1:9">
      <c r="A6" s="27" t="s">
        <v>9</v>
      </c>
      <c r="B6" s="27" t="s">
        <v>19</v>
      </c>
      <c r="C6" s="27" t="s">
        <v>11</v>
      </c>
      <c r="D6" s="28" t="s">
        <v>20</v>
      </c>
      <c r="E6" s="29">
        <v>5</v>
      </c>
      <c r="F6" s="30">
        <v>100</v>
      </c>
      <c r="G6" s="29">
        <v>95</v>
      </c>
      <c r="H6" s="31">
        <f t="shared" si="0"/>
        <v>0.95</v>
      </c>
      <c r="I6" s="30">
        <f t="shared" si="1"/>
        <v>4.75</v>
      </c>
    </row>
    <row r="7" ht="27" spans="1:9">
      <c r="A7" s="27" t="s">
        <v>9</v>
      </c>
      <c r="B7" s="27" t="s">
        <v>21</v>
      </c>
      <c r="C7" s="27" t="s">
        <v>11</v>
      </c>
      <c r="D7" s="28" t="s">
        <v>22</v>
      </c>
      <c r="E7" s="29">
        <v>5</v>
      </c>
      <c r="F7" s="30">
        <v>100</v>
      </c>
      <c r="G7" s="29">
        <v>90</v>
      </c>
      <c r="H7" s="31">
        <f t="shared" si="0"/>
        <v>0.9</v>
      </c>
      <c r="I7" s="30">
        <f t="shared" si="1"/>
        <v>4.5</v>
      </c>
    </row>
    <row r="8" spans="1:9">
      <c r="A8" s="27" t="s">
        <v>23</v>
      </c>
      <c r="B8" s="27" t="s">
        <v>24</v>
      </c>
      <c r="C8" s="27" t="s">
        <v>11</v>
      </c>
      <c r="D8" s="28" t="s">
        <v>25</v>
      </c>
      <c r="E8" s="29">
        <v>5</v>
      </c>
      <c r="F8" s="30">
        <v>100</v>
      </c>
      <c r="G8" s="29">
        <v>95</v>
      </c>
      <c r="H8" s="31">
        <f t="shared" si="0"/>
        <v>0.95</v>
      </c>
      <c r="I8" s="30">
        <f t="shared" si="1"/>
        <v>4.75</v>
      </c>
    </row>
    <row r="9" spans="1:9">
      <c r="A9" s="27" t="s">
        <v>23</v>
      </c>
      <c r="B9" s="27" t="s">
        <v>26</v>
      </c>
      <c r="C9" s="27" t="s">
        <v>11</v>
      </c>
      <c r="D9" s="28" t="s">
        <v>27</v>
      </c>
      <c r="E9" s="29">
        <v>5</v>
      </c>
      <c r="F9" s="30">
        <v>100</v>
      </c>
      <c r="G9" s="29">
        <v>95</v>
      </c>
      <c r="H9" s="31">
        <f t="shared" si="0"/>
        <v>0.95</v>
      </c>
      <c r="I9" s="30">
        <f t="shared" si="1"/>
        <v>4.75</v>
      </c>
    </row>
    <row r="10" spans="1:9">
      <c r="A10" s="27" t="s">
        <v>23</v>
      </c>
      <c r="B10" s="27" t="s">
        <v>28</v>
      </c>
      <c r="C10" s="27" t="s">
        <v>11</v>
      </c>
      <c r="D10" s="28" t="s">
        <v>29</v>
      </c>
      <c r="E10" s="29">
        <v>5</v>
      </c>
      <c r="F10" s="30">
        <v>100</v>
      </c>
      <c r="G10" s="29">
        <v>95</v>
      </c>
      <c r="H10" s="31">
        <f t="shared" si="0"/>
        <v>0.95</v>
      </c>
      <c r="I10" s="30">
        <f t="shared" si="1"/>
        <v>4.75</v>
      </c>
    </row>
    <row r="11" spans="1:9">
      <c r="A11" s="27" t="s">
        <v>23</v>
      </c>
      <c r="B11" s="27" t="s">
        <v>30</v>
      </c>
      <c r="C11" s="27" t="s">
        <v>11</v>
      </c>
      <c r="D11" s="28" t="s">
        <v>31</v>
      </c>
      <c r="E11" s="29">
        <v>5</v>
      </c>
      <c r="F11" s="30">
        <v>100</v>
      </c>
      <c r="G11" s="29">
        <v>95</v>
      </c>
      <c r="H11" s="31">
        <f t="shared" si="0"/>
        <v>0.95</v>
      </c>
      <c r="I11" s="30">
        <f t="shared" si="1"/>
        <v>4.75</v>
      </c>
    </row>
    <row r="12" ht="40.5" spans="1:9">
      <c r="A12" s="27" t="s">
        <v>32</v>
      </c>
      <c r="B12" s="27" t="s">
        <v>33</v>
      </c>
      <c r="C12" s="27" t="s">
        <v>34</v>
      </c>
      <c r="D12" s="28" t="s">
        <v>35</v>
      </c>
      <c r="E12" s="29">
        <v>5</v>
      </c>
      <c r="F12" s="30">
        <v>100</v>
      </c>
      <c r="G12" s="29">
        <v>90</v>
      </c>
      <c r="H12" s="31">
        <f t="shared" si="0"/>
        <v>0.9</v>
      </c>
      <c r="I12" s="30">
        <f t="shared" si="1"/>
        <v>4.5</v>
      </c>
    </row>
    <row r="13" ht="40.5" spans="1:9">
      <c r="A13" s="27" t="s">
        <v>32</v>
      </c>
      <c r="B13" s="27" t="s">
        <v>36</v>
      </c>
      <c r="C13" s="27" t="s">
        <v>11</v>
      </c>
      <c r="D13" s="28" t="s">
        <v>37</v>
      </c>
      <c r="E13" s="29">
        <v>5</v>
      </c>
      <c r="F13" s="30">
        <v>100</v>
      </c>
      <c r="G13" s="29">
        <v>90</v>
      </c>
      <c r="H13" s="31">
        <f t="shared" si="0"/>
        <v>0.9</v>
      </c>
      <c r="I13" s="30">
        <f t="shared" si="1"/>
        <v>4.5</v>
      </c>
    </row>
    <row r="14" ht="27" spans="1:9">
      <c r="A14" s="27" t="s">
        <v>32</v>
      </c>
      <c r="B14" s="27" t="s">
        <v>38</v>
      </c>
      <c r="C14" s="27" t="s">
        <v>11</v>
      </c>
      <c r="D14" s="28" t="s">
        <v>39</v>
      </c>
      <c r="E14" s="29">
        <v>5</v>
      </c>
      <c r="F14" s="30">
        <v>100</v>
      </c>
      <c r="G14" s="29">
        <v>90</v>
      </c>
      <c r="H14" s="31">
        <f t="shared" si="0"/>
        <v>0.9</v>
      </c>
      <c r="I14" s="30">
        <f t="shared" si="1"/>
        <v>4.5</v>
      </c>
    </row>
    <row r="15" spans="1:9">
      <c r="A15" s="27" t="s">
        <v>32</v>
      </c>
      <c r="B15" s="27" t="s">
        <v>40</v>
      </c>
      <c r="C15" s="27" t="s">
        <v>11</v>
      </c>
      <c r="D15" s="28" t="s">
        <v>41</v>
      </c>
      <c r="E15" s="29">
        <v>5</v>
      </c>
      <c r="F15" s="30">
        <v>100</v>
      </c>
      <c r="G15" s="29">
        <v>100</v>
      </c>
      <c r="H15" s="31">
        <f t="shared" si="0"/>
        <v>1</v>
      </c>
      <c r="I15" s="30">
        <f t="shared" si="1"/>
        <v>5</v>
      </c>
    </row>
    <row r="16" ht="40.5" spans="1:9">
      <c r="A16" s="27" t="s">
        <v>42</v>
      </c>
      <c r="B16" s="27" t="s">
        <v>43</v>
      </c>
      <c r="C16" s="27" t="s">
        <v>11</v>
      </c>
      <c r="D16" s="28" t="s">
        <v>37</v>
      </c>
      <c r="E16" s="29">
        <v>5</v>
      </c>
      <c r="F16" s="30">
        <v>100</v>
      </c>
      <c r="G16" s="29">
        <v>90</v>
      </c>
      <c r="H16" s="31">
        <f t="shared" si="0"/>
        <v>0.9</v>
      </c>
      <c r="I16" s="30">
        <f t="shared" si="1"/>
        <v>4.5</v>
      </c>
    </row>
    <row r="17" ht="27" spans="1:9">
      <c r="A17" s="27" t="s">
        <v>42</v>
      </c>
      <c r="B17" s="27" t="s">
        <v>44</v>
      </c>
      <c r="C17" s="27" t="s">
        <v>11</v>
      </c>
      <c r="D17" s="28" t="s">
        <v>45</v>
      </c>
      <c r="E17" s="29">
        <v>5</v>
      </c>
      <c r="F17" s="30">
        <v>100</v>
      </c>
      <c r="G17" s="29">
        <v>90</v>
      </c>
      <c r="H17" s="31">
        <f t="shared" si="0"/>
        <v>0.9</v>
      </c>
      <c r="I17" s="30">
        <f t="shared" si="1"/>
        <v>4.5</v>
      </c>
    </row>
    <row r="18" ht="27" spans="1:9">
      <c r="A18" s="27" t="s">
        <v>42</v>
      </c>
      <c r="B18" s="27" t="s">
        <v>46</v>
      </c>
      <c r="C18" s="27" t="s">
        <v>11</v>
      </c>
      <c r="D18" s="28" t="s">
        <v>47</v>
      </c>
      <c r="E18" s="29">
        <v>5</v>
      </c>
      <c r="F18" s="30">
        <v>100</v>
      </c>
      <c r="G18" s="29">
        <v>90</v>
      </c>
      <c r="H18" s="31">
        <f t="shared" si="0"/>
        <v>0.9</v>
      </c>
      <c r="I18" s="30">
        <f t="shared" si="1"/>
        <v>4.5</v>
      </c>
    </row>
    <row r="19" ht="27" spans="1:9">
      <c r="A19" s="27" t="s">
        <v>42</v>
      </c>
      <c r="B19" s="27" t="s">
        <v>48</v>
      </c>
      <c r="C19" s="27" t="s">
        <v>11</v>
      </c>
      <c r="D19" s="28" t="s">
        <v>49</v>
      </c>
      <c r="E19" s="29">
        <v>5</v>
      </c>
      <c r="F19" s="30">
        <v>100</v>
      </c>
      <c r="G19" s="29">
        <v>90</v>
      </c>
      <c r="H19" s="31">
        <f t="shared" si="0"/>
        <v>0.9</v>
      </c>
      <c r="I19" s="30">
        <f t="shared" si="1"/>
        <v>4.5</v>
      </c>
    </row>
    <row r="20" ht="27" spans="1:9">
      <c r="A20" s="27" t="s">
        <v>42</v>
      </c>
      <c r="B20" s="27" t="s">
        <v>50</v>
      </c>
      <c r="C20" s="27" t="s">
        <v>11</v>
      </c>
      <c r="D20" s="28" t="s">
        <v>51</v>
      </c>
      <c r="E20" s="29">
        <v>5</v>
      </c>
      <c r="F20" s="30">
        <v>100</v>
      </c>
      <c r="G20" s="29">
        <v>90</v>
      </c>
      <c r="H20" s="31">
        <f t="shared" si="0"/>
        <v>0.9</v>
      </c>
      <c r="I20" s="30">
        <f t="shared" si="1"/>
        <v>4.5</v>
      </c>
    </row>
    <row r="21" ht="27" spans="1:9">
      <c r="A21" s="27" t="s">
        <v>42</v>
      </c>
      <c r="B21" s="27" t="s">
        <v>52</v>
      </c>
      <c r="C21" s="27" t="s">
        <v>11</v>
      </c>
      <c r="D21" s="28" t="s">
        <v>53</v>
      </c>
      <c r="E21" s="29">
        <v>5</v>
      </c>
      <c r="F21" s="30">
        <v>100</v>
      </c>
      <c r="G21" s="29">
        <v>90</v>
      </c>
      <c r="H21" s="31">
        <f t="shared" si="0"/>
        <v>0.9</v>
      </c>
      <c r="I21" s="30">
        <f t="shared" si="1"/>
        <v>4.5</v>
      </c>
    </row>
    <row r="22" spans="5:9">
      <c r="E22" s="32"/>
      <c r="G22" s="33"/>
      <c r="H22" s="34"/>
      <c r="I22" s="34"/>
    </row>
    <row r="23" spans="1:9">
      <c r="A23" s="35" t="s">
        <v>54</v>
      </c>
      <c r="E23" s="32"/>
      <c r="G23" s="33"/>
      <c r="H23" s="34"/>
      <c r="I23" s="34"/>
    </row>
  </sheetData>
  <mergeCells count="4">
    <mergeCell ref="A2:A7"/>
    <mergeCell ref="A8:A11"/>
    <mergeCell ref="A12:A15"/>
    <mergeCell ref="A16:A21"/>
  </mergeCells>
  <pageMargins left="0.7" right="0.7" top="0.75" bottom="0.75" header="0.3" footer="0.3"/>
  <pageSetup paperSize="9" scale="91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topLeftCell="A13" workbookViewId="0">
      <selection activeCell="F35" sqref="F35"/>
    </sheetView>
  </sheetViews>
  <sheetFormatPr defaultColWidth="9" defaultRowHeight="13.5" outlineLevelCol="7"/>
  <cols>
    <col min="1" max="8" width="19.125" customWidth="1"/>
  </cols>
  <sheetData>
    <row r="1" ht="26.25" customHeight="1" spans="1:8">
      <c r="A1" s="1" t="s">
        <v>55</v>
      </c>
      <c r="B1" s="2"/>
      <c r="C1" s="3"/>
      <c r="D1" s="3"/>
      <c r="E1" s="1" t="s">
        <v>56</v>
      </c>
      <c r="F1" s="2" t="s">
        <v>57</v>
      </c>
      <c r="G1" s="3"/>
      <c r="H1" s="3"/>
    </row>
    <row r="2" ht="26.25" customHeight="1" spans="1:8">
      <c r="A2" s="1" t="s">
        <v>58</v>
      </c>
      <c r="B2" s="2" t="s">
        <v>59</v>
      </c>
      <c r="C2" s="3"/>
      <c r="D2" s="3"/>
      <c r="E2" s="1" t="s">
        <v>60</v>
      </c>
      <c r="F2" s="2" t="s">
        <v>61</v>
      </c>
      <c r="G2" s="3"/>
      <c r="H2" s="3"/>
    </row>
    <row r="3" ht="26.25" customHeight="1" spans="1:8">
      <c r="A3" s="1" t="s">
        <v>62</v>
      </c>
      <c r="B3" s="2" t="s">
        <v>63</v>
      </c>
      <c r="C3" s="3"/>
      <c r="D3" s="3"/>
      <c r="E3" s="1" t="s">
        <v>64</v>
      </c>
      <c r="F3" s="2" t="s">
        <v>65</v>
      </c>
      <c r="G3" s="3"/>
      <c r="H3" s="3"/>
    </row>
    <row r="4" ht="26.25" customHeight="1" spans="1:8">
      <c r="A4" s="1" t="s">
        <v>66</v>
      </c>
      <c r="B4" s="2" t="s">
        <v>67</v>
      </c>
      <c r="C4" s="3"/>
      <c r="D4" s="3"/>
      <c r="E4" s="1" t="s">
        <v>68</v>
      </c>
      <c r="F4" s="2" t="s">
        <v>69</v>
      </c>
      <c r="G4" s="3"/>
      <c r="H4" s="3"/>
    </row>
    <row r="5" ht="26.25" customHeight="1" spans="1:8">
      <c r="A5" s="1" t="s">
        <v>70</v>
      </c>
      <c r="B5" s="2" t="s">
        <v>67</v>
      </c>
      <c r="C5" s="3"/>
      <c r="D5" s="3"/>
      <c r="E5" s="1" t="s">
        <v>71</v>
      </c>
      <c r="F5" s="2" t="s">
        <v>69</v>
      </c>
      <c r="G5" s="3"/>
      <c r="H5" s="3"/>
    </row>
    <row r="6" ht="26.25" customHeight="1" spans="1:8">
      <c r="A6" s="1" t="s">
        <v>72</v>
      </c>
      <c r="B6" s="2" t="s">
        <v>73</v>
      </c>
      <c r="C6" s="3"/>
      <c r="D6" s="3"/>
      <c r="E6" s="1" t="s">
        <v>74</v>
      </c>
      <c r="F6" s="2" t="s">
        <v>75</v>
      </c>
      <c r="G6" s="3"/>
      <c r="H6" s="3"/>
    </row>
    <row r="7" ht="26.25" customHeight="1" spans="1:8">
      <c r="A7" s="1" t="s">
        <v>76</v>
      </c>
      <c r="B7" s="4" t="s">
        <v>77</v>
      </c>
      <c r="C7" s="5"/>
      <c r="D7" s="5"/>
      <c r="E7" s="1" t="s">
        <v>78</v>
      </c>
      <c r="F7" s="4" t="s">
        <v>79</v>
      </c>
      <c r="G7" s="5"/>
      <c r="H7" s="5"/>
    </row>
    <row r="8" ht="26.25" customHeight="1" spans="1:8">
      <c r="A8" s="6" t="s">
        <v>80</v>
      </c>
      <c r="B8" s="7" t="s">
        <v>81</v>
      </c>
      <c r="C8" s="8"/>
      <c r="D8" s="8"/>
      <c r="E8" s="8"/>
      <c r="F8" s="8"/>
      <c r="G8" s="8"/>
      <c r="H8" s="9"/>
    </row>
    <row r="9" ht="26.25" customHeight="1" spans="1:8">
      <c r="A9" s="6" t="s">
        <v>82</v>
      </c>
      <c r="B9" s="10" t="s">
        <v>83</v>
      </c>
      <c r="C9" s="11"/>
      <c r="D9" s="11"/>
      <c r="E9" s="11"/>
      <c r="F9" s="11"/>
      <c r="G9" s="11"/>
      <c r="H9" s="12"/>
    </row>
    <row r="10" spans="1:8">
      <c r="A10" s="13" t="s">
        <v>84</v>
      </c>
      <c r="B10" s="14"/>
      <c r="C10" s="14"/>
      <c r="D10" s="14"/>
      <c r="E10" s="14"/>
      <c r="F10" s="14"/>
      <c r="G10" s="14"/>
      <c r="H10" s="15"/>
    </row>
    <row r="11" ht="39" customHeight="1" spans="1:8">
      <c r="A11" s="6" t="s">
        <v>85</v>
      </c>
      <c r="B11" s="16" t="s">
        <v>86</v>
      </c>
      <c r="C11" s="3"/>
      <c r="D11" s="3"/>
      <c r="E11" s="3"/>
      <c r="F11" s="3"/>
      <c r="G11" s="3"/>
      <c r="H11" s="3"/>
    </row>
    <row r="12" ht="39" customHeight="1" spans="1:8">
      <c r="A12" s="6" t="s">
        <v>87</v>
      </c>
      <c r="B12" s="16" t="s">
        <v>86</v>
      </c>
      <c r="C12" s="3"/>
      <c r="D12" s="3"/>
      <c r="E12" s="3"/>
      <c r="F12" s="3"/>
      <c r="G12" s="3"/>
      <c r="H12" s="3"/>
    </row>
    <row r="13" ht="39" customHeight="1" spans="1:8">
      <c r="A13" s="6" t="s">
        <v>88</v>
      </c>
      <c r="B13" s="16" t="s">
        <v>86</v>
      </c>
      <c r="C13" s="3"/>
      <c r="D13" s="3"/>
      <c r="E13" s="3"/>
      <c r="F13" s="3"/>
      <c r="G13" s="3"/>
      <c r="H13" s="3"/>
    </row>
    <row r="14" ht="39" customHeight="1" spans="1:8">
      <c r="A14" s="6" t="s">
        <v>89</v>
      </c>
      <c r="B14" s="16" t="s">
        <v>86</v>
      </c>
      <c r="C14" s="3"/>
      <c r="D14" s="3"/>
      <c r="E14" s="3"/>
      <c r="F14" s="3"/>
      <c r="G14" s="3"/>
      <c r="H14" s="3"/>
    </row>
    <row r="15" ht="39" customHeight="1" spans="1:8">
      <c r="A15" s="6" t="s">
        <v>90</v>
      </c>
      <c r="B15" s="16" t="s">
        <v>86</v>
      </c>
      <c r="C15" s="3"/>
      <c r="D15" s="3"/>
      <c r="E15" s="3"/>
      <c r="F15" s="3"/>
      <c r="G15" s="3"/>
      <c r="H15" s="3"/>
    </row>
    <row r="16" ht="39" customHeight="1" spans="1:8">
      <c r="A16" s="6" t="s">
        <v>91</v>
      </c>
      <c r="B16" s="10" t="s">
        <v>11</v>
      </c>
      <c r="C16" s="11"/>
      <c r="D16" s="11"/>
      <c r="E16" s="11"/>
      <c r="F16" s="11"/>
      <c r="G16" s="11"/>
      <c r="H16" s="12"/>
    </row>
  </sheetData>
  <mergeCells count="23">
    <mergeCell ref="B1:D1"/>
    <mergeCell ref="F1:H1"/>
    <mergeCell ref="B2:D2"/>
    <mergeCell ref="F2:H2"/>
    <mergeCell ref="B3:D3"/>
    <mergeCell ref="F3:H3"/>
    <mergeCell ref="B4:D4"/>
    <mergeCell ref="F4:H4"/>
    <mergeCell ref="B5:D5"/>
    <mergeCell ref="F5:H5"/>
    <mergeCell ref="B6:D6"/>
    <mergeCell ref="F6:H6"/>
    <mergeCell ref="B7:D7"/>
    <mergeCell ref="F7:H7"/>
    <mergeCell ref="B8:H8"/>
    <mergeCell ref="B9:H9"/>
    <mergeCell ref="A10:H10"/>
    <mergeCell ref="B11:H11"/>
    <mergeCell ref="B12:H12"/>
    <mergeCell ref="B13:H13"/>
    <mergeCell ref="B14:H14"/>
    <mergeCell ref="B15:H15"/>
    <mergeCell ref="B16:H16"/>
  </mergeCells>
  <pageMargins left="0.7" right="0.7" top="0.75" bottom="0.75" header="0.3" footer="0.3"/>
  <pageSetup paperSize="9" scale="87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绩效指标</vt:lpstr>
      <vt:lpstr>评价结论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灰。咖啡</cp:lastModifiedBy>
  <dcterms:created xsi:type="dcterms:W3CDTF">2006-09-16T00:00:00Z</dcterms:created>
  <dcterms:modified xsi:type="dcterms:W3CDTF">2025-02-21T02:06:12Z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D4CB150496C2417191572B2550E8B9BA</vt:lpwstr>
  </property>
</Properties>
</file>