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<sst xmlns="http://schemas.openxmlformats.org/spreadsheetml/2006/main" count="80" uniqueCount="80">
  <si>
    <r>
      <rPr>
        <sz val="20"/>
        <color theme="1"/>
        <rFont val="Times New Roman"/>
        <charset val="134"/>
      </rPr>
      <t>2025</t>
    </r>
    <r>
      <rPr>
        <sz val="20"/>
        <color theme="1"/>
        <rFont val="方正小标宋简体"/>
        <charset val="134"/>
      </rPr>
      <t>年生猪调出大县奖励资金项目申报单位及资金分配计划表</t>
    </r>
  </si>
  <si>
    <t>序号</t>
  </si>
  <si>
    <t>养殖场名称</t>
  </si>
  <si>
    <t>地址</t>
  </si>
  <si>
    <t>负责人</t>
  </si>
  <si>
    <t>电话</t>
  </si>
  <si>
    <t>现存栏（头）</t>
  </si>
  <si>
    <t>能繁母猪存栏(头）</t>
  </si>
  <si>
    <t>营业执照号码</t>
  </si>
  <si>
    <t>拟建项目</t>
  </si>
  <si>
    <t>总投资 （万元）</t>
  </si>
  <si>
    <t>申请资金（万元）</t>
  </si>
  <si>
    <t>自筹资金（万元）</t>
  </si>
  <si>
    <t>威海华育米山养殖有限公司</t>
  </si>
  <si>
    <t>米山镇小山前村</t>
  </si>
  <si>
    <t>范秀柠</t>
  </si>
  <si>
    <t>132********</t>
  </si>
  <si>
    <t>913710816859242806</t>
  </si>
  <si>
    <r>
      <rPr>
        <sz val="10"/>
        <color theme="1"/>
        <rFont val="宋体"/>
        <charset val="134"/>
        <scheme val="minor"/>
      </rPr>
      <t xml:space="preserve">1.米山一期栋舍屋顶除锈喷18700㎡，增加消毒板房2个，栋舍门更换100㎡。
2.米山二期土建改造。栋舍屋顶除锈喷漆13600㎡，增加消毒板房1个，栋舍门更换100㎡。
</t>
    </r>
    <r>
      <rPr>
        <sz val="10"/>
        <rFont val="宋体"/>
        <charset val="134"/>
        <scheme val="minor"/>
      </rPr>
      <t>3.安装新风系统。</t>
    </r>
  </si>
  <si>
    <t>47.72</t>
  </si>
  <si>
    <t>68.48</t>
  </si>
  <si>
    <t>文登区金涛养猪场</t>
  </si>
  <si>
    <t>米山镇鸭子夼村</t>
  </si>
  <si>
    <t>邢金辉</t>
  </si>
  <si>
    <t>135********</t>
  </si>
  <si>
    <t>92371081MA3DRL</t>
  </si>
  <si>
    <t>1.改建猪舍5栋。面积共约4500平方米；2.新上产床及配套设施300套。</t>
  </si>
  <si>
    <t>102.27</t>
  </si>
  <si>
    <t>146.73</t>
  </si>
  <si>
    <t>威海刘燕养殖有限公司</t>
  </si>
  <si>
    <t>葛家镇陡埠村</t>
  </si>
  <si>
    <t>刘燕</t>
  </si>
  <si>
    <t>138********</t>
  </si>
  <si>
    <t>91371081MA3R75NEX1</t>
  </si>
  <si>
    <t>1.扩建猪舍1栋。总建筑面积约1590平方米。2.改造猪舍1栋。改造面积约1410平方米。3.新建PEC黑膜池。容积约1890立方米。4.新建污水沉淀池。容积约2400立方米。5.地面硬化。面积约1200平方米。</t>
  </si>
  <si>
    <t>58.27</t>
  </si>
  <si>
    <t>83.6</t>
  </si>
  <si>
    <t>文登区盛嘉黑猪养殖场</t>
  </si>
  <si>
    <t>环山街道孙家西山</t>
  </si>
  <si>
    <t>张建辉</t>
  </si>
  <si>
    <t>134********</t>
  </si>
  <si>
    <t>92371081MA3CQ45AX4</t>
  </si>
  <si>
    <t>1.扩建猪舍3栋，面积共约4220平方米。2.新建兽医室、消毒间等面积共约60平方米。3.地面硬化面积约2000平方米。4.新建黑膜池总容积约3120立方米。5.新建污水暂存池3个，总容积约840立方米。6.新建防疫围墙，总长度约150米。7.新建储粪场面积约为60立方米。8.购置30T料塔2个；25T料塔1个（带称重器）；料线3套，总长度约190米。购置粪污干湿分离机1台，不锈钢刮粪机6套，污水泵4台。购置1380型号风机20台，1000型号风机6台，双面不锈钢料槽46个。</t>
  </si>
  <si>
    <t>123.25</t>
  </si>
  <si>
    <t>176.84</t>
  </si>
  <si>
    <t>文登区和乐养猪场</t>
  </si>
  <si>
    <t>侯家镇山前村</t>
  </si>
  <si>
    <t>魏志刚</t>
  </si>
  <si>
    <t>150********</t>
  </si>
  <si>
    <t>92371081MA3DD3Y0XX</t>
  </si>
  <si>
    <t>1.改造猪舍1栋，面积约1400平方米。
2.扩建黑膜发酵囊1个，容积约500立方米。3.购置30吨料塔1个，安装负压风机10个。</t>
  </si>
  <si>
    <t>18.85</t>
  </si>
  <si>
    <t>27.05</t>
  </si>
  <si>
    <t>山东众福肉食品有限公司</t>
  </si>
  <si>
    <t>文昌路66号</t>
  </si>
  <si>
    <t>史兴荣</t>
  </si>
  <si>
    <t>156********</t>
  </si>
  <si>
    <t>91371081MABNEQ54XF</t>
  </si>
  <si>
    <r>
      <rPr>
        <sz val="10"/>
        <color theme="1"/>
        <rFont val="宋体"/>
        <charset val="134"/>
        <scheme val="minor"/>
      </rPr>
      <t>购置</t>
    </r>
    <r>
      <rPr>
        <sz val="10"/>
        <color theme="1"/>
        <rFont val="宋体"/>
        <charset val="134"/>
      </rPr>
      <t>厢式冷藏车4辆</t>
    </r>
  </si>
  <si>
    <t>25.96</t>
  </si>
  <si>
    <t>37.24</t>
  </si>
  <si>
    <t>文登区鑫胜源养殖场</t>
  </si>
  <si>
    <t>米山镇郭格庄村</t>
  </si>
  <si>
    <t>王磊</t>
  </si>
  <si>
    <t>185********</t>
  </si>
  <si>
    <t>92371081MA3R1MR47M</t>
  </si>
  <si>
    <t>1.新建化粪池容积约180立方米。2.改造化粪池顶盖，面积约58平方米3.购置安装压力罐1台。4.更换自动饮水系统。5.购置自动喷雾消毒器1台。6.增加粥料机1台，砖砌粥料槽40个。</t>
  </si>
  <si>
    <t>5.15</t>
  </si>
  <si>
    <t>7.39</t>
  </si>
  <si>
    <t>文登福元养猪场</t>
  </si>
  <si>
    <t>张家产镇上冷家村</t>
  </si>
  <si>
    <t>张刚</t>
  </si>
  <si>
    <t>155********</t>
  </si>
  <si>
    <t>92371081MADYKFCN66</t>
  </si>
  <si>
    <t>1.扩建猪舍1栋,面积约1300平方米。
2.新建沉淀池1个，容积约180立方米。3.新建黑膜囊1个，容积约1400立方米。4.硬化路面260平方米。5.购置30T料塔1个，刮粪机3套，排风机8个</t>
  </si>
  <si>
    <t>28.97</t>
  </si>
  <si>
    <t>41.57</t>
  </si>
  <si>
    <t>合计</t>
  </si>
  <si>
    <t>410.44</t>
  </si>
  <si>
    <t>588.9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</si>
</sst>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0"/>
      <color theme="1"/>
      <name val="Times New Roman"/>
      <charset val="134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zoomScale="90" zoomScaleNormal="90" workbookViewId="0">
      <selection activeCell="E10" sqref="E10"/>
    </sheetView>
  </sheetViews>
  <sheetFormatPr defaultColWidth="9" defaultRowHeight="14.4"/>
  <cols>
    <col min="1" max="1" width="4.75" customWidth="1"/>
    <col min="2" max="2" width="15.4166666666667" style="4" customWidth="1"/>
    <col min="3" max="3" width="12.75" customWidth="1"/>
    <col min="4" max="4" width="7.5" customWidth="1"/>
    <col min="5" max="5" width="13.0833333333333" customWidth="1"/>
    <col min="6" max="6" width="7.49074074074074" customWidth="1"/>
    <col min="7" max="7" width="10.5462962962963" customWidth="1"/>
    <col min="8" max="8" width="19.75" customWidth="1"/>
    <col min="9" max="9" width="31.1111111111111" style="4" customWidth="1"/>
    <col min="10" max="10" width="9.58333333333333" customWidth="1"/>
    <col min="11" max="12" width="9.57407407407407" style="5" customWidth="1"/>
  </cols>
  <sheetData>
    <row r="1" ht="34" customHeight="1" spans="1:12">
      <c r="A1" s="6" t="s">
        <v>0</v>
      </c>
      <c r="B1" s="7"/>
      <c r="C1" s="7"/>
      <c r="D1" s="7"/>
      <c r="E1" s="7"/>
      <c r="F1" s="7"/>
      <c r="G1" s="7"/>
      <c r="H1" s="7"/>
      <c r="I1" s="19"/>
      <c r="J1" s="7"/>
      <c r="K1" s="20"/>
      <c r="L1" s="20"/>
    </row>
    <row r="2" s="1" customFormat="1" ht="48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1" t="s">
        <v>11</v>
      </c>
      <c r="L2" s="21" t="s">
        <v>12</v>
      </c>
    </row>
    <row r="3" s="2" customFormat="1" ht="100" customHeight="1" spans="1:12">
      <c r="A3" s="9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0">
        <v>3980</v>
      </c>
      <c r="G3" s="10">
        <v>3830</v>
      </c>
      <c r="H3" s="31" t="s">
        <v>17</v>
      </c>
      <c r="I3" s="22" t="s">
        <v>18</v>
      </c>
      <c r="J3" s="10">
        <v>116.2</v>
      </c>
      <c r="K3" s="23" t="s">
        <v>19</v>
      </c>
      <c r="L3" s="23" t="s">
        <v>20</v>
      </c>
    </row>
    <row r="4" s="2" customFormat="1" ht="39" customHeight="1" spans="1:14">
      <c r="A4" s="9">
        <v>2</v>
      </c>
      <c r="B4" s="10" t="s">
        <v>21</v>
      </c>
      <c r="C4" s="10" t="s">
        <v>22</v>
      </c>
      <c r="D4" s="11" t="s">
        <v>23</v>
      </c>
      <c r="E4" s="10" t="s">
        <v>24</v>
      </c>
      <c r="F4" s="10">
        <v>0</v>
      </c>
      <c r="G4" s="10">
        <v>0</v>
      </c>
      <c r="H4" s="10" t="s">
        <v>25</v>
      </c>
      <c r="I4" s="22" t="s">
        <v>26</v>
      </c>
      <c r="J4" s="12">
        <v>249</v>
      </c>
      <c r="K4" s="23" t="s">
        <v>27</v>
      </c>
      <c r="L4" s="23" t="s">
        <v>28</v>
      </c>
      <c r="N4" s="24"/>
    </row>
    <row r="5" s="3" customFormat="1" ht="96" customHeight="1" spans="1:12">
      <c r="A5" s="9">
        <v>3</v>
      </c>
      <c r="B5" s="10" t="s">
        <v>29</v>
      </c>
      <c r="C5" s="10" t="s">
        <v>30</v>
      </c>
      <c r="D5" s="11" t="s">
        <v>31</v>
      </c>
      <c r="E5" s="10" t="s">
        <v>32</v>
      </c>
      <c r="F5" s="10">
        <v>0</v>
      </c>
      <c r="G5" s="10">
        <v>0</v>
      </c>
      <c r="H5" s="10" t="s">
        <v>33</v>
      </c>
      <c r="I5" s="25" t="s">
        <v>34</v>
      </c>
      <c r="J5" s="12">
        <v>141.87</v>
      </c>
      <c r="K5" s="23" t="s">
        <v>35</v>
      </c>
      <c r="L5" s="23" t="s">
        <v>36</v>
      </c>
    </row>
    <row r="6" s="3" customFormat="1" ht="186" customHeight="1" spans="1:12">
      <c r="A6" s="9">
        <v>4</v>
      </c>
      <c r="B6" s="10" t="s">
        <v>37</v>
      </c>
      <c r="C6" s="10" t="s">
        <v>38</v>
      </c>
      <c r="D6" s="11" t="s">
        <v>39</v>
      </c>
      <c r="E6" s="10" t="s">
        <v>40</v>
      </c>
      <c r="F6" s="10">
        <v>170</v>
      </c>
      <c r="G6" s="10">
        <v>56</v>
      </c>
      <c r="H6" s="10" t="s">
        <v>41</v>
      </c>
      <c r="I6" s="26" t="s">
        <v>42</v>
      </c>
      <c r="J6" s="12">
        <v>300.09</v>
      </c>
      <c r="K6" s="27" t="s">
        <v>43</v>
      </c>
      <c r="L6" s="23" t="s">
        <v>44</v>
      </c>
    </row>
    <row r="7" s="3" customFormat="1" ht="68" customHeight="1" spans="1:12">
      <c r="A7" s="9">
        <v>5</v>
      </c>
      <c r="B7" s="10" t="s">
        <v>45</v>
      </c>
      <c r="C7" s="10" t="s">
        <v>46</v>
      </c>
      <c r="D7" s="10" t="s">
        <v>47</v>
      </c>
      <c r="E7" s="10" t="s">
        <v>48</v>
      </c>
      <c r="F7" s="10">
        <v>0</v>
      </c>
      <c r="G7" s="10">
        <v>0</v>
      </c>
      <c r="H7" s="10" t="s">
        <v>49</v>
      </c>
      <c r="I7" s="22" t="s">
        <v>50</v>
      </c>
      <c r="J7" s="12">
        <v>45.9</v>
      </c>
      <c r="K7" s="27" t="s">
        <v>51</v>
      </c>
      <c r="L7" s="23" t="s">
        <v>52</v>
      </c>
    </row>
    <row r="8" s="3" customFormat="1" ht="30" customHeight="1" spans="1:12">
      <c r="A8" s="9">
        <v>6</v>
      </c>
      <c r="B8" s="10" t="s">
        <v>53</v>
      </c>
      <c r="C8" s="12" t="s">
        <v>54</v>
      </c>
      <c r="D8" s="11" t="s">
        <v>55</v>
      </c>
      <c r="E8" s="10" t="s">
        <v>56</v>
      </c>
      <c r="F8" s="12">
        <v>0</v>
      </c>
      <c r="G8" s="12">
        <v>0</v>
      </c>
      <c r="H8" s="12" t="s">
        <v>57</v>
      </c>
      <c r="I8" s="22" t="s">
        <v>58</v>
      </c>
      <c r="J8" s="12">
        <v>63.2</v>
      </c>
      <c r="K8" s="27" t="s">
        <v>59</v>
      </c>
      <c r="L8" s="23" t="s">
        <v>60</v>
      </c>
    </row>
    <row r="9" s="3" customFormat="1" ht="71" customHeight="1" spans="1:12">
      <c r="A9" s="9">
        <v>7</v>
      </c>
      <c r="B9" s="13" t="s">
        <v>61</v>
      </c>
      <c r="C9" s="13" t="s">
        <v>62</v>
      </c>
      <c r="D9" s="11" t="s">
        <v>63</v>
      </c>
      <c r="E9" s="10" t="s">
        <v>64</v>
      </c>
      <c r="F9" s="13">
        <v>968</v>
      </c>
      <c r="G9" s="13">
        <v>0</v>
      </c>
      <c r="H9" s="13" t="s">
        <v>65</v>
      </c>
      <c r="I9" s="22" t="s">
        <v>66</v>
      </c>
      <c r="J9" s="12">
        <v>12.54</v>
      </c>
      <c r="K9" s="23" t="s">
        <v>67</v>
      </c>
      <c r="L9" s="23" t="s">
        <v>68</v>
      </c>
    </row>
    <row r="10" s="3" customFormat="1" ht="96" customHeight="1" spans="1:12">
      <c r="A10" s="14">
        <v>8</v>
      </c>
      <c r="B10" s="15" t="s">
        <v>69</v>
      </c>
      <c r="C10" s="11" t="s">
        <v>70</v>
      </c>
      <c r="D10" s="11" t="s">
        <v>71</v>
      </c>
      <c r="E10" s="10" t="s">
        <v>72</v>
      </c>
      <c r="F10" s="16">
        <v>1220</v>
      </c>
      <c r="G10" s="16">
        <v>0</v>
      </c>
      <c r="H10" s="12" t="s">
        <v>73</v>
      </c>
      <c r="I10" s="26" t="s">
        <v>74</v>
      </c>
      <c r="J10" s="12">
        <v>70.54</v>
      </c>
      <c r="K10" s="23" t="s">
        <v>75</v>
      </c>
      <c r="L10" s="23" t="s">
        <v>76</v>
      </c>
    </row>
    <row r="11" ht="35" customHeight="1" spans="1:12">
      <c r="A11" s="17" t="s">
        <v>77</v>
      </c>
      <c r="B11" s="18"/>
      <c r="C11" s="18"/>
      <c r="D11" s="18"/>
      <c r="E11" s="18"/>
      <c r="F11" s="18"/>
      <c r="G11" s="18"/>
      <c r="H11" s="18"/>
      <c r="I11" s="28"/>
      <c r="J11" s="29">
        <f>SUM(J3:J10)</f>
        <v>999.34</v>
      </c>
      <c r="K11" s="30" t="s">
        <v>78</v>
      </c>
      <c r="L11" s="23" t="s">
        <v>79</v>
      </c>
    </row>
  </sheetData>
  <mergeCells count="2">
    <mergeCell ref="A1:L1"/>
    <mergeCell ref="A11:I11"/>
  </mergeCells>
  <dataValidations count="2">
    <dataValidation type="list" allowBlank="1" showInputMessage="1" showErrorMessage="1" sqref="P4">
      <formula1>"城中fd外"</formula1>
    </dataValidation>
    <dataValidation allowBlank="1" showInputMessage="1" showErrorMessage="1" sqref="O5"/>
  </dataValidations>
  <pageMargins left="0.236111111111111" right="0.118055555555556" top="0.550694444444444" bottom="0.590277777777778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2019-01-07T23:55:00Z</dcterms:created>
  <dcterms:modified xsi:type="dcterms:W3CDTF">2025-09-28T06:23:46Z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534F1DB6334C423F9C761AF83166175E_13</vt:lpwstr>
  </property>
</Properties>
</file>